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.rahimi\Desktop\پرتفوی\خرداد 405\"/>
    </mc:Choice>
  </mc:AlternateContent>
  <xr:revisionPtr revIDLastSave="0" documentId="13_ncr:1_{F2309729-88F4-4156-B22A-62ABA54749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درآمد سود سهام" sheetId="15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درآمد!$A$1:$K$13</definedName>
    <definedName name="_xlnm.Print_Area" localSheetId="7">'درآمد سپرده بانکی'!$A$1:$K$10</definedName>
    <definedName name="_xlnm.Print_Area" localSheetId="5">'درآمد سرمایه گذاری در سهام'!$A$1:$X$15</definedName>
    <definedName name="_xlnm.Print_Area" localSheetId="6">'درآمد سرمایه گذاری در صندوق'!$A$1:$X$17</definedName>
    <definedName name="_xlnm.Print_Area" localSheetId="8">'درآمد سود سهام'!$A$1:$T$9</definedName>
    <definedName name="_xlnm.Print_Area" localSheetId="11">'درآمد ناشی از تغییر قیمت اوراق'!$A$1:$S$21</definedName>
    <definedName name="_xlnm.Print_Area" localSheetId="10">'درآمد ناشی از فروش'!$A$1:$S$20</definedName>
    <definedName name="_xlnm.Print_Area" localSheetId="3">سپرده!$A$1:$M$15</definedName>
    <definedName name="_xlnm.Print_Area" localSheetId="1">سهام!$A$1:$AC$15</definedName>
    <definedName name="_xlnm.Print_Area" localSheetId="9">'سود سپرده بانکی'!$A$1:$N$10</definedName>
    <definedName name="_xlnm.Print_Area" localSheetId="0">'صورت وضعیت'!$A$1:$C$6</definedName>
    <definedName name="_xlnm.Print_Area" localSheetId="2">'واحدهای صندوق'!$A$1:$AB$17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2" l="1"/>
</calcChain>
</file>

<file path=xl/sharedStrings.xml><?xml version="1.0" encoding="utf-8"?>
<sst xmlns="http://schemas.openxmlformats.org/spreadsheetml/2006/main" count="281" uniqueCount="107">
  <si>
    <t>صندوق سرمایه گذاری اختصاصی بازارگردانی تابان</t>
  </si>
  <si>
    <t>صورت وضعیت پرتفوی</t>
  </si>
  <si>
    <t>برای ماه منتهی به 1405/03/31</t>
  </si>
  <si>
    <t>-1</t>
  </si>
  <si>
    <t>سرمایه گذاری ها</t>
  </si>
  <si>
    <t>-1-1</t>
  </si>
  <si>
    <t>سرمایه گذاری در سهام و حق تقدم سهام</t>
  </si>
  <si>
    <t>1405/02/31</t>
  </si>
  <si>
    <t>تغییرات طی دوره</t>
  </si>
  <si>
    <t>1405/03/31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</si>
  <si>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</si>
  <si>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</si>
  <si>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</si>
  <si>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</si>
  <si>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</si>
  <si>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</si>
  <si>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</si>
  <si>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</si>
  <si>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</si>
  <si>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معلم</t>
  </si>
  <si>
    <t>تامین سرمایه امید</t>
  </si>
  <si>
    <t>توسعه مسیر برق گیلان</t>
  </si>
  <si>
    <t>بانک قرض الحسنه رسالت</t>
  </si>
  <si>
    <t>تولیدتجهیزات‌سنگین‌هپکو</t>
  </si>
  <si>
    <t>بانک سینا</t>
  </si>
  <si>
    <t>جمع</t>
  </si>
  <si>
    <t>نام سهام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</si>
  <si>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</si>
  <si>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</si>
  <si>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</si>
  <si>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</si>
  <si>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</si>
  <si>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</si>
  <si>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</si>
  <si>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ارمغان فیروزه آسیا-ثابت</t>
  </si>
  <si>
    <t>صندوق س. کارا -د</t>
  </si>
  <si>
    <t>صندوق س. آوند مفید-د</t>
  </si>
  <si>
    <t>صندوق س افرا نماد پایدار-ثابت</t>
  </si>
  <si>
    <t>صندوق س. لبخند فارابی-د</t>
  </si>
  <si>
    <t>صندوق س. با درآمد ثابت کیان</t>
  </si>
  <si>
    <t>صندوق س. سپید دماوند-د</t>
  </si>
  <si>
    <t>صندوق س.درآمد ثابت پاسارگاد-د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</si>
  <si>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</si>
  <si>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</si>
  <si>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</si>
  <si>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</si>
  <si>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</si>
  <si>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تجارت اسکان</t>
  </si>
  <si>
    <t>0.09%</t>
  </si>
  <si>
    <t>قرض الحسنه بانک قرض الحسنه رسالت بانک داری مرکزی</t>
  </si>
  <si>
    <t>0.00%</t>
  </si>
  <si>
    <t>0.01%</t>
  </si>
  <si>
    <t>قرض الحسنه بانک صادرات علامه جنوبی</t>
  </si>
  <si>
    <t>سپرده کوتاه مدت بانک سینا امیر آباد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</si>
  <si>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</si>
  <si>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</si>
  <si>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</si>
  <si>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</si>
  <si>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</si>
  <si>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</si>
  <si>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</si>
  <si>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</si>
  <si>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</si>
  <si>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</si>
  <si>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</si>
  <si>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</si>
  <si>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</si>
  <si>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</si>
  <si>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</si>
  <si>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</si>
  <si>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</si>
  <si>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</si>
  <si>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</si>
  <si>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</si>
  <si>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</si>
  <si>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</si>
  <si>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</si>
  <si>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</si>
  <si>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</si>
  <si>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</si>
  <si>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</si>
  <si>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</si>
  <si>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</si>
  <si>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</si>
  <si>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</si>
  <si>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</si>
  <si>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</si>
  <si>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</si>
  <si>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</si>
  <si>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</si>
  <si>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</si>
  <si>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</si>
  <si>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1405/01/31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</si>
  <si>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</si>
  <si>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</si>
  <si>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</si>
  <si>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</si>
  <si>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</si>
  <si>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</si>
  <si>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</si>
  <si>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</si>
  <si>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</si>
  <si>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`</t>
  </si>
  <si>
    <t xml:space="preserve">  </t>
  </si>
  <si>
    <t xml:space="preserve"> </t>
  </si>
  <si>
    <t>-3-1</t>
  </si>
  <si>
    <t>-3-2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</si>
</sst>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11"/>
      <name val="Calibri"/>
      <family val="2"/>
    </font>
    <font>
      <sz val="10"/>
      <color rgb="FF000000"/>
      <name val="Arial"/>
      <family val="2"/>
    </font>
    <font>
      <b/>
      <sz val="10"/>
      <color rgb="FFFF0000"/>
      <name val="IRANSans"/>
    </font>
    <font>
      <sz val="12"/>
      <color rgb="FF000000"/>
      <name val="Arial"/>
      <family val="2"/>
    </font>
    <font>
      <sz val="10"/>
      <color rgb="FF333333"/>
      <name val="IRANSans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9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3" fontId="5" fillId="0" borderId="0" xfId="0" applyNumberFormat="1" applyFont="1" applyAlignment="1">
      <alignment horizontal="center" vertical="top"/>
    </xf>
    <xf numFmtId="3" fontId="5" fillId="0" borderId="4" xfId="0" applyNumberFormat="1" applyFont="1" applyBorder="1" applyAlignment="1">
      <alignment horizontal="center" vertical="top"/>
    </xf>
    <xf numFmtId="3" fontId="5" fillId="0" borderId="5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4" fontId="5" fillId="0" borderId="2" xfId="0" applyNumberFormat="1" applyFont="1" applyBorder="1" applyAlignment="1">
      <alignment horizontal="center" vertical="top"/>
    </xf>
    <xf numFmtId="4" fontId="5" fillId="0" borderId="4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4" fontId="5" fillId="0" borderId="5" xfId="0" applyNumberFormat="1" applyFont="1" applyBorder="1" applyAlignment="1">
      <alignment horizontal="center" vertical="top"/>
    </xf>
    <xf numFmtId="0" fontId="0" fillId="0" borderId="4" xfId="0" applyBorder="1" applyAlignment="1">
      <alignment horizontal="center"/>
    </xf>
    <xf numFmtId="3" fontId="0" fillId="0" borderId="0" xfId="0" applyNumberFormat="1" applyAlignment="1">
      <alignment horizontal="left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5" fillId="0" borderId="6" xfId="0" applyFont="1" applyBorder="1" applyAlignment="1">
      <alignment horizontal="center" vertical="top"/>
    </xf>
    <xf numFmtId="3" fontId="5" fillId="0" borderId="6" xfId="0" applyNumberFormat="1" applyFont="1" applyBorder="1" applyAlignment="1">
      <alignment horizontal="center" vertical="top"/>
    </xf>
    <xf numFmtId="164" fontId="0" fillId="0" borderId="0" xfId="1" applyNumberFormat="1" applyFont="1" applyAlignment="1">
      <alignment horizontal="left"/>
    </xf>
    <xf numFmtId="0" fontId="0" fillId="0" borderId="0" xfId="0" applyFill="1" applyAlignment="1">
      <alignment horizontal="left"/>
    </xf>
    <xf numFmtId="3" fontId="0" fillId="0" borderId="0" xfId="0" applyNumberFormat="1" applyFill="1" applyAlignment="1">
      <alignment horizontal="left"/>
    </xf>
    <xf numFmtId="164" fontId="0" fillId="0" borderId="0" xfId="1" applyNumberFormat="1" applyFont="1" applyAlignment="1">
      <alignment horizontal="center"/>
    </xf>
    <xf numFmtId="3" fontId="9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3" fontId="11" fillId="0" borderId="0" xfId="0" applyNumberFormat="1" applyFont="1" applyAlignment="1">
      <alignment horizontal="left"/>
    </xf>
    <xf numFmtId="0" fontId="8" fillId="0" borderId="0" xfId="0" applyFont="1" applyFill="1" applyAlignment="1">
      <alignment horizontal="left"/>
    </xf>
    <xf numFmtId="3" fontId="5" fillId="0" borderId="5" xfId="0" applyNumberFormat="1" applyFont="1" applyFill="1" applyBorder="1" applyAlignment="1">
      <alignment horizontal="center" vertical="top"/>
    </xf>
    <xf numFmtId="164" fontId="0" fillId="0" borderId="0" xfId="1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3" fontId="0" fillId="0" borderId="0" xfId="0" applyNumberFormat="1" applyFill="1" applyAlignment="1">
      <alignment horizontal="center"/>
    </xf>
    <xf numFmtId="0" fontId="0" fillId="0" borderId="0" xfId="0" applyBorder="1" applyAlignment="1">
      <alignment horizontal="left"/>
    </xf>
    <xf numFmtId="164" fontId="0" fillId="0" borderId="0" xfId="1" applyNumberFormat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3" fontId="0" fillId="0" borderId="0" xfId="0" applyNumberFormat="1" applyBorder="1" applyAlignment="1">
      <alignment horizontal="center"/>
    </xf>
    <xf numFmtId="3" fontId="9" fillId="0" borderId="0" xfId="0" applyNumberFormat="1" applyFont="1" applyBorder="1" applyAlignment="1">
      <alignment horizontal="left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3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0" fontId="0" fillId="0" borderId="0" xfId="0" applyFill="1" applyBorder="1" applyAlignment="1">
      <alignment horizontal="left"/>
    </xf>
    <xf numFmtId="0" fontId="10" fillId="0" borderId="0" xfId="0" applyFont="1" applyFill="1" applyBorder="1" applyAlignment="1">
      <alignment horizontal="center" vertical="center"/>
    </xf>
    <xf numFmtId="3" fontId="0" fillId="0" borderId="0" xfId="0" applyNumberFormat="1" applyFill="1" applyBorder="1" applyAlignment="1">
      <alignment horizontal="left"/>
    </xf>
    <xf numFmtId="164" fontId="0" fillId="0" borderId="0" xfId="1" applyNumberFormat="1" applyFont="1" applyFill="1" applyBorder="1" applyAlignment="1">
      <alignment horizontal="left"/>
    </xf>
    <xf numFmtId="164" fontId="0" fillId="0" borderId="0" xfId="0" applyNumberFormat="1" applyFill="1" applyBorder="1" applyAlignment="1">
      <alignment horizontal="left"/>
    </xf>
    <xf numFmtId="0" fontId="5" fillId="0" borderId="0" xfId="0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center" vertical="top"/>
    </xf>
    <xf numFmtId="3" fontId="7" fillId="0" borderId="0" xfId="0" applyNumberFormat="1" applyFont="1" applyFill="1"/>
    <xf numFmtId="164" fontId="0" fillId="0" borderId="0" xfId="1" applyNumberFormat="1" applyFont="1" applyFill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3" fontId="5" fillId="0" borderId="2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3" fontId="5" fillId="0" borderId="4" xfId="0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top"/>
    </xf>
    <xf numFmtId="3" fontId="5" fillId="0" borderId="0" xfId="0" applyNumberFormat="1" applyFont="1" applyFill="1" applyAlignment="1">
      <alignment horizontal="center" vertical="top"/>
    </xf>
    <xf numFmtId="3" fontId="5" fillId="0" borderId="4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5" xfId="0" applyNumberFormat="1" applyFont="1" applyFill="1" applyBorder="1" applyAlignment="1">
      <alignment horizontal="center" vertical="top"/>
    </xf>
    <xf numFmtId="37" fontId="5" fillId="0" borderId="0" xfId="0" applyNumberFormat="1" applyFont="1" applyAlignment="1">
      <alignment horizontal="center" vertical="top"/>
    </xf>
    <xf numFmtId="37" fontId="5" fillId="0" borderId="5" xfId="0" applyNumberFormat="1" applyFont="1" applyBorder="1" applyAlignment="1">
      <alignment horizontal="center" vertical="top"/>
    </xf>
    <xf numFmtId="37" fontId="5" fillId="0" borderId="0" xfId="0" applyNumberFormat="1" applyFont="1" applyFill="1" applyAlignment="1">
      <alignment horizontal="center" vertical="top"/>
    </xf>
    <xf numFmtId="37" fontId="5" fillId="0" borderId="0" xfId="0" applyNumberFormat="1" applyFont="1" applyFill="1" applyAlignment="1">
      <alignment horizontal="center" vertical="top"/>
    </xf>
    <xf numFmtId="49" fontId="3" fillId="0" borderId="0" xfId="0" applyNumberFormat="1" applyFont="1" applyAlignment="1">
      <alignment horizontal="right" vertical="center"/>
    </xf>
    <xf numFmtId="49" fontId="5" fillId="0" borderId="4" xfId="0" applyNumberFormat="1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4629150</xdr:colOff>
      <xdr:row>4</xdr:row>
      <xdr:rowOff>942975</xdr:rowOff>
    </xdr:from>
    <xdr:to>
      <xdr:col>2</xdr:col>
      <xdr:colOff>419100</xdr:colOff>
      <xdr:row>5</xdr:row>
      <xdr:rowOff>274474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A77D87-4455-41A6-9DAD-9A01266129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543900" y="1943100"/>
          <a:ext cx="3667125" cy="893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workbookViewId="0">
      <selection activeCell="B14" sqref="B14"/>
    </sheetView>
  </sheetViews>
  <sheetFormatPr defaultRowHeight="12.75"/>
  <cols>
    <col min="1" max="1" width="72.7109375" customWidth="1"/>
    <col min="2" max="2" width="45.42578125" customWidth="1"/>
    <col min="3" max="3" width="76.5703125" customWidth="1"/>
  </cols>
  <sheetData>
    <row r="1" spans="1:3" ht="29.1" customHeight="1">
      <c r="A1" s="67" t="s">
        <v>0</v>
      </c>
      <c r="B1" s="67"/>
      <c r="C1" s="67"/>
    </row>
    <row r="2" spans="1:3" ht="21.75" customHeight="1">
      <c r="A2" s="67" t="s">
        <v>1</v>
      </c>
      <c r="B2" s="67"/>
      <c r="C2" s="67"/>
    </row>
    <row r="3" spans="1:3" ht="21.75" customHeight="1">
      <c r="A3" s="67" t="s">
        <v>2</v>
      </c>
      <c r="B3" s="67"/>
      <c r="C3" s="67"/>
    </row>
    <row r="4" spans="1:3" ht="7.35" customHeight="1"/>
    <row r="5" spans="1:3" ht="123.6" customHeight="1">
      <c r="B5" s="68"/>
    </row>
    <row r="6" spans="1:3" ht="123.6" customHeight="1">
      <c r="B6" s="6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25"/>
  <sheetViews>
    <sheetView rightToLeft="1" workbookViewId="0">
      <selection activeCell="H28" sqref="H28"/>
    </sheetView>
  </sheetViews>
  <sheetFormatPr defaultRowHeight="12.75"/>
  <cols>
    <col min="1" max="2" width="2.5703125" customWidth="1"/>
    <col min="3" max="3" width="23.42578125" customWidth="1"/>
    <col min="4" max="5" width="1.28515625" customWidth="1"/>
    <col min="6" max="6" width="13.7109375" bestFit="1" customWidth="1"/>
    <col min="7" max="7" width="1.28515625" customWidth="1"/>
    <col min="8" max="8" width="17.85546875" bestFit="1" customWidth="1"/>
    <col min="9" max="9" width="1.28515625" customWidth="1"/>
    <col min="10" max="10" width="17.85546875" bestFit="1" customWidth="1"/>
    <col min="11" max="11" width="1.28515625" customWidth="1"/>
    <col min="12" max="12" width="12.140625" bestFit="1" customWidth="1"/>
    <col min="13" max="13" width="1.28515625" customWidth="1"/>
    <col min="14" max="14" width="17.85546875" bestFit="1" customWidth="1"/>
    <col min="15" max="15" width="1.28515625" customWidth="1"/>
    <col min="16" max="16" width="13.7109375" bestFit="1" customWidth="1"/>
    <col min="17" max="17" width="1.28515625" customWidth="1"/>
    <col min="18" max="18" width="17.42578125" bestFit="1" customWidth="1"/>
    <col min="19" max="19" width="1.28515625" customWidth="1"/>
    <col min="20" max="20" width="13.7109375" bestFit="1" customWidth="1"/>
    <col min="21" max="21" width="1.28515625" customWidth="1"/>
    <col min="22" max="22" width="17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7109375" bestFit="1" customWidth="1"/>
    <col min="27" max="27" width="1.28515625" customWidth="1"/>
    <col min="28" max="28" width="20" bestFit="1" customWidth="1"/>
    <col min="29" max="29" width="0.28515625" customWidth="1"/>
  </cols>
  <sheetData>
    <row r="1" spans="1:28" ht="29.1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 ht="21.75" customHeight="1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28" ht="21.75" customHeight="1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28" ht="14.45" customHeight="1">
      <c r="A4" s="1" t="s">
        <v>3</v>
      </c>
      <c r="B4" s="69" t="s">
        <v>4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</row>
    <row r="5" spans="1:28" ht="14.45" customHeight="1">
      <c r="A5" s="69" t="s">
        <v>5</v>
      </c>
      <c r="B5" s="69"/>
      <c r="C5" s="69" t="s">
        <v>6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</row>
    <row r="6" spans="1:28" ht="14.45" customHeight="1">
      <c r="F6" s="70" t="s">
        <v>7</v>
      </c>
      <c r="G6" s="70"/>
      <c r="H6" s="70"/>
      <c r="I6" s="70"/>
      <c r="J6" s="70"/>
      <c r="L6" s="70" t="s">
        <v>8</v>
      </c>
      <c r="M6" s="70"/>
      <c r="N6" s="70"/>
      <c r="O6" s="70"/>
      <c r="P6" s="70"/>
      <c r="Q6" s="70"/>
      <c r="R6" s="70"/>
      <c r="T6" s="70" t="s">
        <v>9</v>
      </c>
      <c r="U6" s="70"/>
      <c r="V6" s="70"/>
      <c r="W6" s="70"/>
      <c r="X6" s="70"/>
      <c r="Y6" s="70"/>
      <c r="Z6" s="70"/>
      <c r="AA6" s="70"/>
      <c r="AB6" s="70"/>
    </row>
    <row r="7" spans="1:28" ht="14.45" customHeight="1">
      <c r="F7" s="3"/>
      <c r="G7" s="3"/>
      <c r="H7" s="3"/>
      <c r="I7" s="3"/>
      <c r="J7" s="3"/>
      <c r="L7" s="71" t="s">
        <v>10</v>
      </c>
      <c r="M7" s="71"/>
      <c r="N7" s="71"/>
      <c r="O7" s="3"/>
      <c r="P7" s="71" t="s">
        <v>11</v>
      </c>
      <c r="Q7" s="71"/>
      <c r="R7" s="71"/>
      <c r="T7" s="3"/>
      <c r="U7" s="3"/>
      <c r="V7" s="3"/>
      <c r="W7" s="3"/>
      <c r="X7" s="3"/>
      <c r="Y7" s="3"/>
      <c r="Z7" s="3"/>
      <c r="AA7" s="3"/>
      <c r="AB7" s="3"/>
    </row>
    <row r="8" spans="1:28" ht="25.5" customHeight="1">
      <c r="A8" s="70" t="s">
        <v>12</v>
      </c>
      <c r="B8" s="70"/>
      <c r="C8" s="70"/>
      <c r="E8" s="70" t="s">
        <v>13</v>
      </c>
      <c r="F8" s="70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>
      <c r="A9" s="72" t="s">
        <v>19</v>
      </c>
      <c r="B9" s="72"/>
      <c r="C9" s="72"/>
      <c r="D9" s="15"/>
      <c r="E9" s="73">
        <v>44656511</v>
      </c>
      <c r="F9" s="73"/>
      <c r="G9" s="15"/>
      <c r="H9" s="14">
        <v>127122887190</v>
      </c>
      <c r="I9" s="15"/>
      <c r="J9" s="14">
        <v>108700585517.795</v>
      </c>
      <c r="K9" s="15"/>
      <c r="L9" s="14">
        <v>0</v>
      </c>
      <c r="M9" s="15"/>
      <c r="N9" s="14">
        <v>0</v>
      </c>
      <c r="O9" s="15"/>
      <c r="P9" s="14">
        <v>0</v>
      </c>
      <c r="Q9" s="15"/>
      <c r="R9" s="14">
        <v>0</v>
      </c>
      <c r="S9" s="15"/>
      <c r="T9" s="14">
        <v>44656511</v>
      </c>
      <c r="U9" s="15"/>
      <c r="V9" s="14">
        <v>2707</v>
      </c>
      <c r="W9" s="15"/>
      <c r="X9" s="14">
        <v>127122887190</v>
      </c>
      <c r="Y9" s="15"/>
      <c r="Z9" s="14">
        <v>120793302543.789</v>
      </c>
      <c r="AA9" s="15"/>
      <c r="AB9" s="20">
        <v>2.33</v>
      </c>
    </row>
    <row r="10" spans="1:28" ht="21.75" customHeight="1">
      <c r="A10" s="74" t="s">
        <v>20</v>
      </c>
      <c r="B10" s="74"/>
      <c r="C10" s="74"/>
      <c r="D10" s="15"/>
      <c r="E10" s="75">
        <v>56732480</v>
      </c>
      <c r="F10" s="75"/>
      <c r="G10" s="15"/>
      <c r="H10" s="16">
        <v>164709879283</v>
      </c>
      <c r="I10" s="15"/>
      <c r="J10" s="16">
        <v>170294847398.86099</v>
      </c>
      <c r="K10" s="15"/>
      <c r="L10" s="16">
        <v>11894471</v>
      </c>
      <c r="M10" s="15"/>
      <c r="N10" s="16">
        <v>36801212110</v>
      </c>
      <c r="O10" s="15"/>
      <c r="P10" s="88">
        <v>-8515000</v>
      </c>
      <c r="Q10" s="15"/>
      <c r="R10" s="16">
        <v>26931194056</v>
      </c>
      <c r="S10" s="15"/>
      <c r="T10" s="16">
        <v>60111951</v>
      </c>
      <c r="U10" s="15"/>
      <c r="V10" s="16">
        <v>3022</v>
      </c>
      <c r="W10" s="15"/>
      <c r="X10" s="16">
        <v>176653592403</v>
      </c>
      <c r="Y10" s="15"/>
      <c r="Z10" s="16">
        <v>181520255601.89899</v>
      </c>
      <c r="AA10" s="15"/>
      <c r="AB10" s="23">
        <v>3.5</v>
      </c>
    </row>
    <row r="11" spans="1:28" ht="21.75" customHeight="1">
      <c r="A11" s="74" t="s">
        <v>21</v>
      </c>
      <c r="B11" s="74"/>
      <c r="C11" s="74"/>
      <c r="D11" s="15"/>
      <c r="E11" s="75">
        <v>22369328</v>
      </c>
      <c r="F11" s="75"/>
      <c r="G11" s="15"/>
      <c r="H11" s="16">
        <v>354907517584</v>
      </c>
      <c r="I11" s="15"/>
      <c r="J11" s="16">
        <v>348919829320.33899</v>
      </c>
      <c r="K11" s="15"/>
      <c r="L11" s="16">
        <v>2415133</v>
      </c>
      <c r="M11" s="15"/>
      <c r="N11" s="16">
        <v>47705857206</v>
      </c>
      <c r="O11" s="15"/>
      <c r="P11" s="88">
        <v>-2683200</v>
      </c>
      <c r="Q11" s="15"/>
      <c r="R11" s="16">
        <v>53127200994</v>
      </c>
      <c r="S11" s="15"/>
      <c r="T11" s="16">
        <v>22101261</v>
      </c>
      <c r="U11" s="15"/>
      <c r="V11" s="16">
        <v>19500</v>
      </c>
      <c r="W11" s="15"/>
      <c r="X11" s="16">
        <v>359765212488</v>
      </c>
      <c r="Y11" s="15"/>
      <c r="Z11" s="16">
        <v>430647048811.97998</v>
      </c>
      <c r="AA11" s="15"/>
      <c r="AB11" s="23">
        <v>8.31</v>
      </c>
    </row>
    <row r="12" spans="1:28" ht="21.75" customHeight="1">
      <c r="A12" s="74" t="s">
        <v>22</v>
      </c>
      <c r="B12" s="74"/>
      <c r="C12" s="74"/>
      <c r="D12" s="15"/>
      <c r="E12" s="75">
        <v>687113452</v>
      </c>
      <c r="F12" s="75"/>
      <c r="G12" s="15"/>
      <c r="H12" s="16">
        <v>3596447863287</v>
      </c>
      <c r="I12" s="15"/>
      <c r="J12" s="16">
        <v>2565104894220.9302</v>
      </c>
      <c r="K12" s="15"/>
      <c r="L12" s="16">
        <v>19019881</v>
      </c>
      <c r="M12" s="15"/>
      <c r="N12" s="16">
        <v>77514854846</v>
      </c>
      <c r="O12" s="15"/>
      <c r="P12" s="88">
        <v>-28456640</v>
      </c>
      <c r="Q12" s="15"/>
      <c r="R12" s="16">
        <v>116964622070</v>
      </c>
      <c r="S12" s="15"/>
      <c r="T12" s="16">
        <v>677676693</v>
      </c>
      <c r="U12" s="15"/>
      <c r="V12" s="16">
        <v>4029</v>
      </c>
      <c r="W12" s="15"/>
      <c r="X12" s="16">
        <v>3525201343189</v>
      </c>
      <c r="Y12" s="15"/>
      <c r="Z12" s="16">
        <v>2728284322955.9702</v>
      </c>
      <c r="AA12" s="15"/>
      <c r="AB12" s="23">
        <v>52.64</v>
      </c>
    </row>
    <row r="13" spans="1:28" ht="21.75" customHeight="1">
      <c r="A13" s="74" t="s">
        <v>23</v>
      </c>
      <c r="B13" s="74"/>
      <c r="C13" s="74"/>
      <c r="D13" s="15"/>
      <c r="E13" s="75">
        <v>415102909</v>
      </c>
      <c r="F13" s="75"/>
      <c r="G13" s="15"/>
      <c r="H13" s="16">
        <v>146700354814</v>
      </c>
      <c r="I13" s="15"/>
      <c r="J13" s="16">
        <v>146419963068.573</v>
      </c>
      <c r="K13" s="15"/>
      <c r="L13" s="16">
        <v>252056867</v>
      </c>
      <c r="M13" s="15"/>
      <c r="N13" s="16">
        <v>104914538134</v>
      </c>
      <c r="O13" s="15"/>
      <c r="P13" s="88">
        <v>-299338150</v>
      </c>
      <c r="Q13" s="15"/>
      <c r="R13" s="16">
        <v>127356691331</v>
      </c>
      <c r="S13" s="15"/>
      <c r="T13" s="16">
        <v>367821626</v>
      </c>
      <c r="U13" s="15"/>
      <c r="V13" s="16">
        <v>418</v>
      </c>
      <c r="W13" s="15"/>
      <c r="X13" s="16">
        <v>142509572344</v>
      </c>
      <c r="Y13" s="15"/>
      <c r="Z13" s="16">
        <v>153632590093.85199</v>
      </c>
      <c r="AA13" s="15"/>
      <c r="AB13" s="23">
        <v>2.96</v>
      </c>
    </row>
    <row r="14" spans="1:28" ht="21.75" customHeight="1">
      <c r="A14" s="76" t="s">
        <v>24</v>
      </c>
      <c r="B14" s="76"/>
      <c r="C14" s="76"/>
      <c r="D14" s="25"/>
      <c r="E14" s="75">
        <v>0</v>
      </c>
      <c r="F14" s="77"/>
      <c r="G14" s="15"/>
      <c r="H14" s="17">
        <v>0</v>
      </c>
      <c r="I14" s="15"/>
      <c r="J14" s="17">
        <v>0</v>
      </c>
      <c r="K14" s="15"/>
      <c r="L14" s="17">
        <v>485485806</v>
      </c>
      <c r="M14" s="15"/>
      <c r="N14" s="17">
        <v>1161650564937</v>
      </c>
      <c r="O14" s="15"/>
      <c r="P14" s="88">
        <v>-325390827</v>
      </c>
      <c r="Q14" s="15"/>
      <c r="R14" s="17">
        <v>818272757157</v>
      </c>
      <c r="S14" s="15"/>
      <c r="T14" s="17">
        <v>160094979</v>
      </c>
      <c r="U14" s="15"/>
      <c r="V14" s="17">
        <v>2746</v>
      </c>
      <c r="W14" s="15"/>
      <c r="X14" s="17">
        <v>394678330747</v>
      </c>
      <c r="Y14" s="15"/>
      <c r="Z14" s="17">
        <v>439286700516.62598</v>
      </c>
      <c r="AA14" s="15"/>
      <c r="AB14" s="21">
        <v>8.48</v>
      </c>
    </row>
    <row r="15" spans="1:28" ht="21.75" customHeight="1">
      <c r="A15" s="78" t="s">
        <v>25</v>
      </c>
      <c r="B15" s="78"/>
      <c r="C15" s="78"/>
      <c r="D15" s="78"/>
      <c r="E15" s="15"/>
      <c r="F15" s="18">
        <v>1225974680</v>
      </c>
      <c r="G15" s="15"/>
      <c r="H15" s="18">
        <v>4389888502158</v>
      </c>
      <c r="I15" s="15"/>
      <c r="J15" s="39">
        <v>3339440119526.5</v>
      </c>
      <c r="K15" s="15"/>
      <c r="L15" s="18">
        <f>SUM(L9:L14)</f>
        <v>770872158</v>
      </c>
      <c r="M15" s="15"/>
      <c r="N15" s="18">
        <v>1428587027233</v>
      </c>
      <c r="O15" s="15"/>
      <c r="P15" s="89">
        <v>-664383817</v>
      </c>
      <c r="Q15" s="15"/>
      <c r="R15" s="18">
        <v>1142652465608</v>
      </c>
      <c r="S15" s="15"/>
      <c r="T15" s="18">
        <v>1332463021</v>
      </c>
      <c r="U15" s="15"/>
      <c r="V15" s="18"/>
      <c r="W15" s="15"/>
      <c r="X15" s="39">
        <v>4725930938361</v>
      </c>
      <c r="Y15" s="15"/>
      <c r="Z15" s="18">
        <v>4054164220524.1201</v>
      </c>
      <c r="AA15" s="15"/>
      <c r="AB15" s="24">
        <v>78.22</v>
      </c>
    </row>
    <row r="16" spans="1:28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31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3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 t="s">
        <v>104</v>
      </c>
      <c r="Y18" s="15"/>
      <c r="Z18" s="15"/>
      <c r="AA18" s="15"/>
      <c r="AB18" s="15"/>
    </row>
    <row r="19" spans="1:3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31">
      <c r="A20" s="15"/>
      <c r="B20" s="15"/>
      <c r="C20" s="15"/>
      <c r="D20" s="15"/>
      <c r="E20" s="15"/>
      <c r="F20" s="15"/>
      <c r="G20" s="15"/>
      <c r="H20" s="15"/>
      <c r="I20" s="15"/>
      <c r="J20" s="40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41"/>
      <c r="W20" s="41"/>
      <c r="X20" s="41"/>
      <c r="Y20" s="41"/>
      <c r="Z20" s="41"/>
      <c r="AA20" s="41"/>
      <c r="AB20" s="41"/>
      <c r="AC20" s="32"/>
      <c r="AD20" s="32"/>
      <c r="AE20" s="32"/>
    </row>
    <row r="21" spans="1:3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41"/>
      <c r="W21" s="41"/>
      <c r="X21" s="42"/>
      <c r="Y21" s="41"/>
      <c r="Z21" s="41"/>
      <c r="AA21" s="41"/>
      <c r="AB21" s="41"/>
      <c r="AC21" s="32"/>
      <c r="AD21" s="32"/>
      <c r="AE21" s="32"/>
    </row>
    <row r="22" spans="1:3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27"/>
      <c r="Y22" s="15"/>
      <c r="Z22" s="15"/>
      <c r="AA22" s="15"/>
      <c r="AB22" s="15"/>
    </row>
    <row r="25" spans="1:31">
      <c r="J25" s="26"/>
    </row>
  </sheetData>
  <mergeCells count="26">
    <mergeCell ref="A14:C14"/>
    <mergeCell ref="E14:F14"/>
    <mergeCell ref="A15:D15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33"/>
  <sheetViews>
    <sheetView rightToLeft="1" workbookViewId="0">
      <selection activeCell="S25" sqref="S25"/>
    </sheetView>
  </sheetViews>
  <sheetFormatPr defaultRowHeight="12.75"/>
  <cols>
    <col min="1" max="1" width="5.140625" customWidth="1"/>
    <col min="2" max="2" width="20.71093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5" bestFit="1" customWidth="1"/>
    <col min="8" max="8" width="1.28515625" customWidth="1"/>
    <col min="9" max="9" width="16.7109375" bestFit="1" customWidth="1"/>
    <col min="10" max="10" width="1.28515625" customWidth="1"/>
    <col min="11" max="11" width="10.85546875" bestFit="1" customWidth="1"/>
    <col min="12" max="12" width="1.28515625" customWidth="1"/>
    <col min="13" max="13" width="17.7109375" bestFit="1" customWidth="1"/>
    <col min="14" max="14" width="1.28515625" customWidth="1"/>
    <col min="15" max="15" width="12.42578125" bestFit="1" customWidth="1"/>
    <col min="16" max="16" width="1.28515625" customWidth="1"/>
    <col min="17" max="17" width="15.7109375" bestFit="1" customWidth="1"/>
    <col min="18" max="18" width="1.28515625" customWidth="1"/>
    <col min="19" max="19" width="10.85546875" bestFit="1" customWidth="1"/>
    <col min="20" max="20" width="1.28515625" customWidth="1"/>
    <col min="21" max="21" width="24.140625" bestFit="1" customWidth="1"/>
    <col min="22" max="22" width="1.28515625" customWidth="1"/>
    <col min="23" max="23" width="17.85546875" bestFit="1" customWidth="1"/>
    <col min="24" max="24" width="1.28515625" customWidth="1"/>
    <col min="25" max="25" width="17.28515625" bestFit="1" customWidth="1"/>
    <col min="26" max="26" width="1.28515625" customWidth="1"/>
    <col min="27" max="27" width="20" bestFit="1" customWidth="1"/>
    <col min="28" max="28" width="0.28515625" customWidth="1"/>
  </cols>
  <sheetData>
    <row r="1" spans="1:27" ht="29.1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</row>
    <row r="2" spans="1:27" ht="21.75" customHeight="1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</row>
    <row r="3" spans="1:27" ht="21.75" customHeight="1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</row>
    <row r="4" spans="1:27" ht="14.45" customHeight="1"/>
    <row r="5" spans="1:27" ht="22.5" customHeight="1">
      <c r="A5" s="1" t="s">
        <v>27</v>
      </c>
      <c r="B5" s="69" t="s">
        <v>28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</row>
    <row r="6" spans="1:27" ht="21" customHeight="1">
      <c r="E6" s="70" t="s">
        <v>7</v>
      </c>
      <c r="F6" s="70"/>
      <c r="G6" s="70"/>
      <c r="H6" s="70"/>
      <c r="I6" s="70"/>
      <c r="K6" s="70" t="s">
        <v>8</v>
      </c>
      <c r="L6" s="70"/>
      <c r="M6" s="70"/>
      <c r="N6" s="70"/>
      <c r="O6" s="70"/>
      <c r="P6" s="70"/>
      <c r="Q6" s="70"/>
      <c r="S6" s="70" t="s">
        <v>9</v>
      </c>
      <c r="T6" s="70"/>
      <c r="U6" s="70"/>
      <c r="V6" s="70"/>
      <c r="W6" s="70"/>
      <c r="X6" s="70"/>
      <c r="Y6" s="70"/>
      <c r="Z6" s="70"/>
      <c r="AA6" s="70"/>
    </row>
    <row r="7" spans="1:27" ht="14.45" customHeight="1">
      <c r="E7" s="3"/>
      <c r="F7" s="3"/>
      <c r="G7" s="3"/>
      <c r="H7" s="3"/>
      <c r="I7" s="3"/>
      <c r="K7" s="71" t="s">
        <v>29</v>
      </c>
      <c r="L7" s="71"/>
      <c r="M7" s="71"/>
      <c r="N7" s="3"/>
      <c r="O7" s="71" t="s">
        <v>30</v>
      </c>
      <c r="P7" s="71"/>
      <c r="Q7" s="71"/>
      <c r="S7" s="3"/>
      <c r="T7" s="3"/>
      <c r="U7" s="3"/>
      <c r="V7" s="3"/>
      <c r="W7" s="3"/>
      <c r="X7" s="3"/>
      <c r="Y7" s="3"/>
      <c r="Z7" s="3"/>
      <c r="AA7" s="3"/>
    </row>
    <row r="8" spans="1:27" ht="21" customHeight="1">
      <c r="A8" s="70" t="s">
        <v>31</v>
      </c>
      <c r="B8" s="70"/>
      <c r="D8" s="70" t="s">
        <v>32</v>
      </c>
      <c r="E8" s="70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33</v>
      </c>
      <c r="W8" s="2" t="s">
        <v>14</v>
      </c>
      <c r="Y8" s="2" t="s">
        <v>15</v>
      </c>
      <c r="AA8" s="2" t="s">
        <v>18</v>
      </c>
    </row>
    <row r="9" spans="1:27" ht="21.75" customHeight="1">
      <c r="A9" s="72" t="s">
        <v>34</v>
      </c>
      <c r="B9" s="72"/>
      <c r="C9" s="15"/>
      <c r="D9" s="73">
        <v>16809</v>
      </c>
      <c r="E9" s="73"/>
      <c r="F9" s="15"/>
      <c r="G9" s="14">
        <v>1254604883</v>
      </c>
      <c r="H9" s="15"/>
      <c r="I9" s="14">
        <v>1373376995.41697</v>
      </c>
      <c r="J9" s="15"/>
      <c r="K9" s="14">
        <v>6280</v>
      </c>
      <c r="L9" s="15"/>
      <c r="M9" s="14">
        <v>519428139</v>
      </c>
      <c r="N9" s="15"/>
      <c r="O9" s="14">
        <v>0</v>
      </c>
      <c r="P9" s="15"/>
      <c r="Q9" s="14">
        <v>0</v>
      </c>
      <c r="R9" s="15"/>
      <c r="S9" s="14">
        <v>23089</v>
      </c>
      <c r="T9" s="15"/>
      <c r="U9" s="14">
        <v>84064</v>
      </c>
      <c r="V9" s="15"/>
      <c r="W9" s="14">
        <v>1774033022</v>
      </c>
      <c r="X9" s="15"/>
      <c r="Y9" s="14">
        <v>1940237969.3246</v>
      </c>
      <c r="Z9" s="15"/>
      <c r="AA9" s="20">
        <v>0.04</v>
      </c>
    </row>
    <row r="10" spans="1:27" ht="21.75" customHeight="1">
      <c r="A10" s="74" t="s">
        <v>35</v>
      </c>
      <c r="B10" s="74"/>
      <c r="C10" s="15"/>
      <c r="D10" s="75">
        <v>51629</v>
      </c>
      <c r="E10" s="75"/>
      <c r="F10" s="15"/>
      <c r="G10" s="16">
        <v>1590656269</v>
      </c>
      <c r="H10" s="15"/>
      <c r="I10" s="16">
        <v>1711437943.4570601</v>
      </c>
      <c r="J10" s="15"/>
      <c r="K10" s="16">
        <v>0</v>
      </c>
      <c r="L10" s="15"/>
      <c r="M10" s="16">
        <v>0</v>
      </c>
      <c r="N10" s="15"/>
      <c r="O10" s="88">
        <v>-51629</v>
      </c>
      <c r="P10" s="15"/>
      <c r="Q10" s="16">
        <v>1731101342</v>
      </c>
      <c r="R10" s="15"/>
      <c r="S10" s="16">
        <v>0</v>
      </c>
      <c r="T10" s="15"/>
      <c r="U10" s="16">
        <v>0</v>
      </c>
      <c r="V10" s="15"/>
      <c r="W10" s="16">
        <v>0</v>
      </c>
      <c r="X10" s="15"/>
      <c r="Y10" s="16">
        <v>0</v>
      </c>
      <c r="Z10" s="15"/>
      <c r="AA10" s="23">
        <v>0</v>
      </c>
    </row>
    <row r="11" spans="1:27" ht="21.75" customHeight="1">
      <c r="A11" s="74" t="s">
        <v>36</v>
      </c>
      <c r="B11" s="74"/>
      <c r="C11" s="15"/>
      <c r="D11" s="75">
        <v>367806</v>
      </c>
      <c r="E11" s="75"/>
      <c r="F11" s="15"/>
      <c r="G11" s="16">
        <v>9116113099</v>
      </c>
      <c r="H11" s="15"/>
      <c r="I11" s="16">
        <v>10002840128.0492</v>
      </c>
      <c r="J11" s="15"/>
      <c r="K11" s="16">
        <v>956100</v>
      </c>
      <c r="L11" s="15"/>
      <c r="M11" s="16">
        <v>26465400117</v>
      </c>
      <c r="N11" s="15"/>
      <c r="O11" s="88">
        <v>-1217515</v>
      </c>
      <c r="P11" s="15"/>
      <c r="Q11" s="16">
        <v>33674802627</v>
      </c>
      <c r="R11" s="15"/>
      <c r="S11" s="16">
        <v>106391</v>
      </c>
      <c r="T11" s="15"/>
      <c r="U11" s="16">
        <v>27950</v>
      </c>
      <c r="V11" s="15"/>
      <c r="W11" s="16">
        <v>2955188118</v>
      </c>
      <c r="X11" s="15"/>
      <c r="Y11" s="16">
        <v>2972531924.5090599</v>
      </c>
      <c r="Z11" s="15"/>
      <c r="AA11" s="23">
        <v>0.06</v>
      </c>
    </row>
    <row r="12" spans="1:27" ht="21.75" customHeight="1">
      <c r="A12" s="74" t="s">
        <v>37</v>
      </c>
      <c r="B12" s="74"/>
      <c r="C12" s="15"/>
      <c r="D12" s="75">
        <v>222832</v>
      </c>
      <c r="E12" s="75"/>
      <c r="F12" s="15"/>
      <c r="G12" s="16">
        <v>9764983068</v>
      </c>
      <c r="H12" s="15"/>
      <c r="I12" s="16">
        <v>10737655588.893499</v>
      </c>
      <c r="J12" s="15"/>
      <c r="K12" s="16">
        <v>995114</v>
      </c>
      <c r="L12" s="15"/>
      <c r="M12" s="16">
        <v>48862980232</v>
      </c>
      <c r="N12" s="15"/>
      <c r="O12" s="88">
        <v>-691771</v>
      </c>
      <c r="P12" s="15"/>
      <c r="Q12" s="16">
        <v>34079031348</v>
      </c>
      <c r="R12" s="15"/>
      <c r="S12" s="16">
        <v>526175</v>
      </c>
      <c r="T12" s="15"/>
      <c r="U12" s="16">
        <v>49587</v>
      </c>
      <c r="V12" s="15"/>
      <c r="W12" s="16">
        <v>25582874417</v>
      </c>
      <c r="X12" s="15"/>
      <c r="Y12" s="16">
        <v>26081818506.601398</v>
      </c>
      <c r="Z12" s="15"/>
      <c r="AA12" s="23">
        <v>0.5</v>
      </c>
    </row>
    <row r="13" spans="1:27" ht="21.75" customHeight="1">
      <c r="A13" s="74" t="s">
        <v>38</v>
      </c>
      <c r="B13" s="74"/>
      <c r="C13" s="15"/>
      <c r="D13" s="75">
        <v>54379</v>
      </c>
      <c r="E13" s="75"/>
      <c r="F13" s="15"/>
      <c r="G13" s="16">
        <v>1377982392</v>
      </c>
      <c r="H13" s="15"/>
      <c r="I13" s="16">
        <v>1499763368.2500601</v>
      </c>
      <c r="J13" s="15"/>
      <c r="K13" s="16">
        <v>3236720</v>
      </c>
      <c r="L13" s="15"/>
      <c r="M13" s="16">
        <v>91102495771</v>
      </c>
      <c r="N13" s="15"/>
      <c r="O13" s="88">
        <v>-1755489</v>
      </c>
      <c r="P13" s="15"/>
      <c r="Q13" s="16">
        <v>49585041456</v>
      </c>
      <c r="R13" s="15"/>
      <c r="S13" s="16">
        <v>1535610</v>
      </c>
      <c r="T13" s="15"/>
      <c r="U13" s="16">
        <v>28381</v>
      </c>
      <c r="V13" s="15"/>
      <c r="W13" s="16">
        <v>43233725056</v>
      </c>
      <c r="X13" s="15"/>
      <c r="Y13" s="16">
        <v>43566076493.142601</v>
      </c>
      <c r="Z13" s="15"/>
      <c r="AA13" s="23">
        <v>0.84</v>
      </c>
    </row>
    <row r="14" spans="1:27" ht="21.75" customHeight="1">
      <c r="A14" s="74" t="s">
        <v>39</v>
      </c>
      <c r="B14" s="74"/>
      <c r="C14" s="15"/>
      <c r="D14" s="75">
        <v>3143</v>
      </c>
      <c r="E14" s="75"/>
      <c r="F14" s="15"/>
      <c r="G14" s="16">
        <v>291435501</v>
      </c>
      <c r="H14" s="15"/>
      <c r="I14" s="16">
        <v>314316059.19778699</v>
      </c>
      <c r="J14" s="15"/>
      <c r="K14" s="16">
        <v>1005493</v>
      </c>
      <c r="L14" s="15"/>
      <c r="M14" s="16">
        <v>102443777920</v>
      </c>
      <c r="N14" s="15"/>
      <c r="O14" s="88">
        <v>-643572</v>
      </c>
      <c r="P14" s="15"/>
      <c r="Q14" s="16">
        <v>65642012897</v>
      </c>
      <c r="R14" s="15"/>
      <c r="S14" s="16">
        <v>365064</v>
      </c>
      <c r="T14" s="15"/>
      <c r="U14" s="16">
        <v>102856</v>
      </c>
      <c r="V14" s="15"/>
      <c r="W14" s="16">
        <v>37334492016</v>
      </c>
      <c r="X14" s="15"/>
      <c r="Y14" s="16">
        <v>37535176581.848396</v>
      </c>
      <c r="Z14" s="15"/>
      <c r="AA14" s="23">
        <v>0.72</v>
      </c>
    </row>
    <row r="15" spans="1:27" ht="21.75" customHeight="1">
      <c r="A15" s="74" t="s">
        <v>40</v>
      </c>
      <c r="B15" s="74"/>
      <c r="C15" s="15"/>
      <c r="D15" s="75">
        <v>816158</v>
      </c>
      <c r="E15" s="75"/>
      <c r="F15" s="15"/>
      <c r="G15" s="16">
        <v>24688072638</v>
      </c>
      <c r="H15" s="15"/>
      <c r="I15" s="16">
        <v>26314653024.201302</v>
      </c>
      <c r="J15" s="15"/>
      <c r="K15" s="16">
        <v>0</v>
      </c>
      <c r="L15" s="15"/>
      <c r="M15" s="16">
        <v>0</v>
      </c>
      <c r="N15" s="15"/>
      <c r="O15" s="88">
        <v>0</v>
      </c>
      <c r="P15" s="15"/>
      <c r="Q15" s="16">
        <v>0</v>
      </c>
      <c r="R15" s="15"/>
      <c r="S15" s="16">
        <v>816158</v>
      </c>
      <c r="T15" s="15"/>
      <c r="U15" s="16">
        <v>33073</v>
      </c>
      <c r="V15" s="15"/>
      <c r="W15" s="16">
        <v>24688072638</v>
      </c>
      <c r="X15" s="15"/>
      <c r="Y15" s="16">
        <v>26982839941.3843</v>
      </c>
      <c r="Z15" s="15"/>
      <c r="AA15" s="23">
        <v>0.52</v>
      </c>
    </row>
    <row r="16" spans="1:27" ht="21.75" customHeight="1">
      <c r="A16" s="76" t="s">
        <v>41</v>
      </c>
      <c r="B16" s="76"/>
      <c r="C16" s="15"/>
      <c r="D16" s="77">
        <v>0</v>
      </c>
      <c r="E16" s="77"/>
      <c r="F16" s="15"/>
      <c r="G16" s="17">
        <v>0</v>
      </c>
      <c r="H16" s="15"/>
      <c r="I16" s="17">
        <v>0</v>
      </c>
      <c r="J16" s="15"/>
      <c r="K16" s="17">
        <v>69831432</v>
      </c>
      <c r="L16" s="15"/>
      <c r="M16" s="17">
        <v>1102856160586</v>
      </c>
      <c r="N16" s="15"/>
      <c r="O16" s="88">
        <v>-9611728</v>
      </c>
      <c r="P16" s="15"/>
      <c r="Q16" s="17">
        <v>151329628166</v>
      </c>
      <c r="R16" s="15"/>
      <c r="S16" s="17">
        <v>60219704</v>
      </c>
      <c r="T16" s="15"/>
      <c r="U16" s="17">
        <v>15949</v>
      </c>
      <c r="V16" s="15"/>
      <c r="W16" s="17">
        <v>952133652023</v>
      </c>
      <c r="X16" s="15"/>
      <c r="Y16" s="17">
        <v>960089895349.20801</v>
      </c>
      <c r="Z16" s="15"/>
      <c r="AA16" s="21">
        <v>18.52</v>
      </c>
    </row>
    <row r="17" spans="1:27" ht="21.75" customHeight="1">
      <c r="A17" s="78" t="s">
        <v>25</v>
      </c>
      <c r="B17" s="78"/>
      <c r="C17" s="15"/>
      <c r="D17" s="79">
        <v>1532756</v>
      </c>
      <c r="E17" s="79"/>
      <c r="F17" s="15"/>
      <c r="G17" s="18">
        <v>48083847850</v>
      </c>
      <c r="H17" s="15"/>
      <c r="I17" s="18">
        <v>51954043107.465897</v>
      </c>
      <c r="J17" s="15"/>
      <c r="K17" s="18">
        <v>76031139</v>
      </c>
      <c r="L17" s="15"/>
      <c r="M17" s="18">
        <v>1372250242765</v>
      </c>
      <c r="N17" s="15"/>
      <c r="O17" s="89">
        <v>-13971704</v>
      </c>
      <c r="P17" s="15"/>
      <c r="Q17" s="18">
        <v>336041617836</v>
      </c>
      <c r="R17" s="15"/>
      <c r="S17" s="18">
        <v>63592191</v>
      </c>
      <c r="T17" s="15"/>
      <c r="U17" s="18"/>
      <c r="V17" s="15"/>
      <c r="W17" s="39">
        <v>1087702037290</v>
      </c>
      <c r="X17" s="15"/>
      <c r="Y17" s="18">
        <v>1099168576766.02</v>
      </c>
      <c r="Z17" s="15"/>
      <c r="AA17" s="24">
        <v>21.2</v>
      </c>
    </row>
    <row r="18" spans="1:27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41"/>
      <c r="X18" s="15"/>
      <c r="Y18" s="15"/>
      <c r="Z18" s="15"/>
      <c r="AA18" s="15"/>
    </row>
    <row r="19" spans="1:27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41"/>
      <c r="X19" s="15"/>
      <c r="Y19" s="15"/>
      <c r="Z19" s="15"/>
      <c r="AA19" s="15"/>
    </row>
    <row r="20" spans="1:27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42"/>
      <c r="X20" s="15"/>
      <c r="Y20" s="15"/>
      <c r="Z20" s="15"/>
      <c r="AA20" s="15"/>
    </row>
    <row r="21" spans="1:27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41"/>
      <c r="X21" s="15"/>
      <c r="Y21" s="15"/>
      <c r="Z21" s="15"/>
      <c r="AA21" s="15"/>
    </row>
    <row r="22" spans="1:27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42"/>
      <c r="X22" s="15"/>
      <c r="Y22" s="15"/>
      <c r="Z22" s="15"/>
      <c r="AA22" s="15"/>
    </row>
    <row r="23" spans="1:27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41"/>
      <c r="X23" s="15"/>
      <c r="Y23" s="15"/>
      <c r="Z23" s="15"/>
      <c r="AA23" s="15"/>
    </row>
    <row r="24" spans="1:27">
      <c r="W24" s="32"/>
    </row>
    <row r="25" spans="1:27">
      <c r="W25" s="32"/>
    </row>
    <row r="26" spans="1:27">
      <c r="W26" s="32"/>
    </row>
    <row r="27" spans="1:27">
      <c r="W27" s="32"/>
    </row>
    <row r="28" spans="1:27">
      <c r="W28" s="32"/>
    </row>
    <row r="29" spans="1:27">
      <c r="W29" s="32"/>
    </row>
    <row r="30" spans="1:27">
      <c r="W30" s="32"/>
    </row>
    <row r="31" spans="1:27">
      <c r="W31" s="32"/>
    </row>
    <row r="32" spans="1:27">
      <c r="W32" s="32"/>
    </row>
    <row r="33" spans="23:23">
      <c r="W33" s="32"/>
    </row>
  </sheetData>
  <mergeCells count="29">
    <mergeCell ref="A16:B16"/>
    <mergeCell ref="D16:E16"/>
    <mergeCell ref="A17:B17"/>
    <mergeCell ref="D17:E17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5"/>
  <sheetViews>
    <sheetView rightToLeft="1" workbookViewId="0">
      <selection activeCell="A6" sqref="A6"/>
    </sheetView>
  </sheetViews>
  <sheetFormatPr defaultRowHeight="12.75"/>
  <cols>
    <col min="1" max="1" width="5.140625" customWidth="1"/>
    <col min="2" max="2" width="39.140625" customWidth="1"/>
    <col min="3" max="3" width="1.28515625" customWidth="1"/>
    <col min="4" max="4" width="15" bestFit="1" customWidth="1"/>
    <col min="5" max="5" width="1.28515625" customWidth="1"/>
    <col min="6" max="6" width="16.140625" bestFit="1" customWidth="1"/>
    <col min="7" max="7" width="1.28515625" customWidth="1"/>
    <col min="8" max="8" width="16.140625" bestFit="1" customWidth="1"/>
    <col min="9" max="9" width="1.28515625" customWidth="1"/>
    <col min="10" max="10" width="16.5703125" bestFit="1" customWidth="1"/>
    <col min="11" max="11" width="1.28515625" customWidth="1"/>
    <col min="12" max="12" width="20" bestFit="1" customWidth="1"/>
    <col min="13" max="13" width="0.28515625" customWidth="1"/>
  </cols>
  <sheetData>
    <row r="1" spans="1:12" ht="29.1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2" ht="21.75" customHeight="1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pans="1:12" ht="21.75" customHeight="1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ht="14.45" customHeight="1"/>
    <row r="5" spans="1:12" ht="14.45" customHeight="1">
      <c r="A5" s="92" t="s">
        <v>105</v>
      </c>
      <c r="B5" s="69" t="s">
        <v>42</v>
      </c>
      <c r="C5" s="69"/>
      <c r="D5" s="69"/>
      <c r="E5" s="69"/>
      <c r="F5" s="69"/>
      <c r="G5" s="69"/>
      <c r="H5" s="69"/>
      <c r="I5" s="69"/>
      <c r="J5" s="69"/>
      <c r="K5" s="69"/>
      <c r="L5" s="69"/>
    </row>
    <row r="6" spans="1:12" ht="14.45" customHeight="1">
      <c r="D6" s="2" t="s">
        <v>7</v>
      </c>
      <c r="F6" s="70" t="s">
        <v>8</v>
      </c>
      <c r="G6" s="70"/>
      <c r="H6" s="70"/>
      <c r="J6" s="2" t="s">
        <v>9</v>
      </c>
    </row>
    <row r="7" spans="1:12" ht="14.45" customHeight="1">
      <c r="D7" s="3"/>
      <c r="F7" s="3"/>
      <c r="G7" s="3"/>
      <c r="H7" s="3"/>
      <c r="J7" s="3"/>
    </row>
    <row r="8" spans="1:12" ht="14.45" customHeight="1">
      <c r="A8" s="70" t="s">
        <v>43</v>
      </c>
      <c r="B8" s="70"/>
      <c r="D8" s="2" t="s">
        <v>44</v>
      </c>
      <c r="F8" s="2" t="s">
        <v>45</v>
      </c>
      <c r="H8" s="2" t="s">
        <v>46</v>
      </c>
      <c r="J8" s="2" t="s">
        <v>44</v>
      </c>
      <c r="L8" s="2" t="s">
        <v>18</v>
      </c>
    </row>
    <row r="9" spans="1:12" ht="21.75" customHeight="1">
      <c r="A9" s="72" t="s">
        <v>47</v>
      </c>
      <c r="B9" s="72"/>
      <c r="D9" s="14">
        <v>5107875599</v>
      </c>
      <c r="E9" s="15"/>
      <c r="F9" s="14">
        <v>0</v>
      </c>
      <c r="G9" s="15"/>
      <c r="H9" s="14">
        <v>440977636</v>
      </c>
      <c r="I9" s="15"/>
      <c r="J9" s="14">
        <v>4666897963</v>
      </c>
      <c r="L9" s="6" t="s">
        <v>48</v>
      </c>
    </row>
    <row r="10" spans="1:12" ht="21.75" customHeight="1">
      <c r="A10" s="74" t="s">
        <v>49</v>
      </c>
      <c r="B10" s="74"/>
      <c r="D10" s="16">
        <v>262630</v>
      </c>
      <c r="E10" s="15"/>
      <c r="F10" s="16">
        <v>1245933269</v>
      </c>
      <c r="G10" s="15"/>
      <c r="H10" s="16">
        <v>1245846369</v>
      </c>
      <c r="I10" s="15"/>
      <c r="J10" s="16">
        <v>349530</v>
      </c>
      <c r="L10" s="8" t="s">
        <v>50</v>
      </c>
    </row>
    <row r="11" spans="1:12" ht="21.75" customHeight="1">
      <c r="A11" s="74" t="s">
        <v>49</v>
      </c>
      <c r="B11" s="74"/>
      <c r="D11" s="16">
        <v>9596749938</v>
      </c>
      <c r="E11" s="15"/>
      <c r="F11" s="16">
        <v>0</v>
      </c>
      <c r="G11" s="15"/>
      <c r="H11" s="16">
        <v>9092999995</v>
      </c>
      <c r="I11" s="15"/>
      <c r="J11" s="16">
        <v>503749943</v>
      </c>
      <c r="L11" s="8" t="s">
        <v>51</v>
      </c>
    </row>
    <row r="12" spans="1:12" ht="21.75" customHeight="1">
      <c r="A12" s="74" t="s">
        <v>52</v>
      </c>
      <c r="B12" s="74"/>
      <c r="D12" s="16">
        <v>194432966</v>
      </c>
      <c r="E12" s="15"/>
      <c r="F12" s="16">
        <v>0</v>
      </c>
      <c r="G12" s="15"/>
      <c r="H12" s="16">
        <v>193967553</v>
      </c>
      <c r="I12" s="15"/>
      <c r="J12" s="16">
        <v>465413</v>
      </c>
      <c r="L12" s="8" t="s">
        <v>50</v>
      </c>
    </row>
    <row r="13" spans="1:12" ht="21.75" customHeight="1">
      <c r="A13" s="74" t="s">
        <v>53</v>
      </c>
      <c r="B13" s="74"/>
      <c r="D13" s="16">
        <v>672877211</v>
      </c>
      <c r="E13" s="15"/>
      <c r="F13" s="16">
        <v>4362</v>
      </c>
      <c r="G13" s="15"/>
      <c r="H13" s="16">
        <v>671849921</v>
      </c>
      <c r="I13" s="15"/>
      <c r="J13" s="16">
        <v>1031652</v>
      </c>
      <c r="L13" s="8" t="s">
        <v>50</v>
      </c>
    </row>
    <row r="14" spans="1:12" ht="21.75" customHeight="1">
      <c r="A14" s="76" t="s">
        <v>53</v>
      </c>
      <c r="B14" s="76"/>
      <c r="D14" s="17">
        <v>0</v>
      </c>
      <c r="E14" s="15"/>
      <c r="F14" s="17">
        <v>319412513831</v>
      </c>
      <c r="G14" s="15"/>
      <c r="H14" s="17">
        <v>319411492600</v>
      </c>
      <c r="I14" s="15"/>
      <c r="J14" s="17">
        <v>1021231</v>
      </c>
      <c r="L14" s="10" t="s">
        <v>50</v>
      </c>
    </row>
    <row r="15" spans="1:12" ht="21.75" customHeight="1">
      <c r="A15" s="78" t="s">
        <v>25</v>
      </c>
      <c r="B15" s="78"/>
      <c r="D15" s="18">
        <v>15572198344</v>
      </c>
      <c r="E15" s="15"/>
      <c r="F15" s="18">
        <v>320658451462</v>
      </c>
      <c r="G15" s="15"/>
      <c r="H15" s="18">
        <v>331057134074</v>
      </c>
      <c r="I15" s="15"/>
      <c r="J15" s="39">
        <v>5173515732</v>
      </c>
      <c r="L15" s="12" t="s">
        <v>102</v>
      </c>
    </row>
    <row r="16" spans="1:12">
      <c r="D16" s="15"/>
      <c r="E16" s="15"/>
      <c r="F16" s="15"/>
      <c r="G16" s="15"/>
      <c r="H16" s="15"/>
      <c r="I16" s="15"/>
      <c r="J16" s="15"/>
    </row>
    <row r="17" spans="4:10">
      <c r="D17" s="15"/>
      <c r="E17" s="15"/>
      <c r="F17" s="15"/>
      <c r="G17" s="15"/>
      <c r="H17" s="15"/>
      <c r="I17" s="15"/>
      <c r="J17" s="15"/>
    </row>
    <row r="18" spans="4:10">
      <c r="D18" s="15"/>
      <c r="E18" s="15"/>
      <c r="F18" s="15"/>
      <c r="G18" s="15"/>
      <c r="H18" s="15"/>
      <c r="I18" s="15"/>
      <c r="J18" s="15"/>
    </row>
    <row r="20" spans="4:10">
      <c r="J20" s="66"/>
    </row>
    <row r="25" spans="4:10">
      <c r="J25" s="28"/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23"/>
  <sheetViews>
    <sheetView rightToLeft="1" workbookViewId="0">
      <selection activeCell="J18" sqref="J18"/>
    </sheetView>
  </sheetViews>
  <sheetFormatPr defaultRowHeight="12.75"/>
  <cols>
    <col min="1" max="1" width="2.5703125" customWidth="1"/>
    <col min="2" max="2" width="49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6" max="16" width="18.7109375" bestFit="1" customWidth="1"/>
    <col min="19" max="19" width="10.140625" bestFit="1" customWidth="1"/>
  </cols>
  <sheetData>
    <row r="1" spans="1:20" ht="29.1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</row>
    <row r="2" spans="1:20" ht="21.75" customHeight="1">
      <c r="A2" s="67" t="s">
        <v>54</v>
      </c>
      <c r="B2" s="67"/>
      <c r="C2" s="67"/>
      <c r="D2" s="67"/>
      <c r="E2" s="67"/>
      <c r="F2" s="67"/>
      <c r="G2" s="67"/>
      <c r="H2" s="67"/>
      <c r="I2" s="67"/>
      <c r="J2" s="67"/>
    </row>
    <row r="3" spans="1:20" ht="21.75" customHeight="1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</row>
    <row r="4" spans="1:20" ht="14.45" customHeight="1"/>
    <row r="5" spans="1:20" ht="29.1" customHeight="1">
      <c r="A5" s="1" t="s">
        <v>55</v>
      </c>
      <c r="B5" s="69" t="s">
        <v>56</v>
      </c>
      <c r="C5" s="69"/>
      <c r="D5" s="69"/>
      <c r="E5" s="69"/>
      <c r="F5" s="69"/>
      <c r="G5" s="69"/>
      <c r="H5" s="69"/>
      <c r="I5" s="69"/>
      <c r="J5" s="69"/>
    </row>
    <row r="6" spans="1:20" ht="14.45" customHeight="1"/>
    <row r="7" spans="1:20" ht="20.25" customHeight="1">
      <c r="A7" s="70" t="s">
        <v>57</v>
      </c>
      <c r="B7" s="70"/>
      <c r="D7" s="2" t="s">
        <v>58</v>
      </c>
      <c r="F7" s="2" t="s">
        <v>44</v>
      </c>
      <c r="H7" s="2" t="s">
        <v>59</v>
      </c>
      <c r="J7" s="2" t="s">
        <v>60</v>
      </c>
    </row>
    <row r="8" spans="1:20" ht="21.75" customHeight="1">
      <c r="A8" s="72" t="s">
        <v>61</v>
      </c>
      <c r="B8" s="72"/>
      <c r="C8" s="15"/>
      <c r="D8" s="19" t="s">
        <v>62</v>
      </c>
      <c r="E8" s="15"/>
      <c r="F8" s="14">
        <v>428789539371</v>
      </c>
      <c r="G8" s="15"/>
      <c r="H8" s="20">
        <v>97.28</v>
      </c>
      <c r="I8" s="15"/>
      <c r="J8" s="20">
        <v>8.27</v>
      </c>
    </row>
    <row r="9" spans="1:20" ht="21.75" customHeight="1">
      <c r="A9" s="74" t="s">
        <v>63</v>
      </c>
      <c r="B9" s="74"/>
      <c r="C9" s="15"/>
      <c r="D9" s="22" t="s">
        <v>64</v>
      </c>
      <c r="E9" s="15"/>
      <c r="F9" s="16">
        <v>11099219542</v>
      </c>
      <c r="G9" s="15"/>
      <c r="H9" s="23">
        <v>2.52</v>
      </c>
      <c r="I9" s="15"/>
      <c r="J9" s="23">
        <v>0.21</v>
      </c>
    </row>
    <row r="10" spans="1:20" ht="21.75" hidden="1" customHeight="1">
      <c r="A10" s="74" t="s">
        <v>65</v>
      </c>
      <c r="B10" s="74"/>
      <c r="C10" s="15"/>
      <c r="D10" s="22"/>
      <c r="E10" s="15"/>
      <c r="F10" s="16">
        <v>0</v>
      </c>
      <c r="G10" s="15"/>
      <c r="H10" s="23">
        <v>0</v>
      </c>
      <c r="I10" s="15"/>
      <c r="J10" s="23">
        <v>0</v>
      </c>
    </row>
    <row r="11" spans="1:20" ht="21.75" customHeight="1">
      <c r="A11" s="74" t="s">
        <v>67</v>
      </c>
      <c r="B11" s="74"/>
      <c r="C11" s="15"/>
      <c r="D11" s="22" t="s">
        <v>66</v>
      </c>
      <c r="E11" s="15"/>
      <c r="F11" s="50">
        <v>1468193</v>
      </c>
      <c r="G11" s="15"/>
      <c r="H11" s="23">
        <v>0</v>
      </c>
      <c r="I11" s="15"/>
      <c r="J11" s="23">
        <v>0</v>
      </c>
    </row>
    <row r="12" spans="1:20" ht="21.75" hidden="1" customHeight="1">
      <c r="A12" s="76" t="s">
        <v>69</v>
      </c>
      <c r="B12" s="76"/>
      <c r="C12" s="15"/>
      <c r="D12" s="93" t="s">
        <v>68</v>
      </c>
      <c r="E12" s="15"/>
      <c r="F12" s="17">
        <v>0</v>
      </c>
      <c r="G12" s="15"/>
      <c r="H12" s="21">
        <v>0</v>
      </c>
      <c r="I12" s="15"/>
      <c r="J12" s="21">
        <v>0</v>
      </c>
    </row>
    <row r="13" spans="1:20" ht="21.75" customHeight="1" thickBot="1">
      <c r="A13" s="78" t="s">
        <v>25</v>
      </c>
      <c r="B13" s="78"/>
      <c r="C13" s="15"/>
      <c r="D13" s="18"/>
      <c r="E13" s="15"/>
      <c r="F13" s="18">
        <v>439890227106</v>
      </c>
      <c r="G13" s="15"/>
      <c r="H13" s="24">
        <v>99.8</v>
      </c>
      <c r="I13" s="15"/>
      <c r="J13" s="24">
        <v>8.48</v>
      </c>
      <c r="P13" s="43"/>
      <c r="Q13" s="43"/>
      <c r="R13" s="43"/>
      <c r="S13" s="43"/>
    </row>
    <row r="14" spans="1:20" ht="13.5" thickTop="1">
      <c r="A14" s="15"/>
      <c r="B14" s="15"/>
      <c r="C14" s="15"/>
      <c r="D14" s="15"/>
      <c r="E14" s="15"/>
      <c r="F14" s="15"/>
      <c r="G14" s="15"/>
      <c r="H14" s="15"/>
      <c r="I14" s="15"/>
      <c r="J14" s="15"/>
      <c r="P14" s="44"/>
      <c r="Q14" s="45"/>
      <c r="R14" s="43"/>
      <c r="S14" s="43"/>
    </row>
    <row r="15" spans="1:20">
      <c r="A15" s="15"/>
      <c r="B15" s="15"/>
      <c r="C15" s="15"/>
      <c r="D15" s="15"/>
      <c r="E15" s="15"/>
      <c r="F15" s="15"/>
      <c r="G15" s="15"/>
      <c r="H15" s="15"/>
      <c r="I15" s="15"/>
      <c r="J15" s="15"/>
      <c r="P15" s="46"/>
      <c r="Q15" s="45"/>
      <c r="R15" s="43"/>
      <c r="S15" s="47"/>
      <c r="T15" s="36"/>
    </row>
    <row r="16" spans="1:20">
      <c r="A16" s="15"/>
      <c r="B16" s="15"/>
      <c r="C16" s="15"/>
      <c r="D16" s="15"/>
      <c r="E16" s="15"/>
      <c r="F16" s="15"/>
      <c r="G16" s="15"/>
      <c r="H16" s="15"/>
      <c r="I16" s="15"/>
      <c r="J16" s="15"/>
      <c r="P16" s="48"/>
      <c r="Q16" s="45"/>
      <c r="R16" s="43"/>
      <c r="S16" s="47"/>
      <c r="T16" s="36"/>
    </row>
    <row r="17" spans="16:20">
      <c r="P17" s="49"/>
      <c r="Q17" s="43"/>
      <c r="R17" s="43"/>
      <c r="S17" s="47"/>
      <c r="T17" s="36"/>
    </row>
    <row r="18" spans="16:20">
      <c r="P18" s="48"/>
      <c r="Q18" s="43"/>
      <c r="R18" s="43"/>
      <c r="S18" s="43"/>
    </row>
    <row r="19" spans="16:20">
      <c r="P19" s="49"/>
      <c r="Q19" s="43"/>
      <c r="R19" s="43"/>
      <c r="S19" s="43"/>
    </row>
    <row r="20" spans="16:20">
      <c r="P20" s="43"/>
      <c r="Q20" s="43"/>
      <c r="R20" s="43"/>
      <c r="S20" s="43"/>
    </row>
    <row r="21" spans="16:20">
      <c r="P21" s="43"/>
      <c r="Q21" s="43"/>
      <c r="R21" s="43"/>
      <c r="S21" s="43"/>
    </row>
    <row r="22" spans="16:20">
      <c r="P22" s="43"/>
      <c r="Q22" s="43"/>
      <c r="R22" s="43"/>
      <c r="S22" s="43"/>
    </row>
    <row r="23" spans="16:20">
      <c r="P23" s="43"/>
      <c r="Q23" s="43"/>
      <c r="R23" s="43"/>
      <c r="S23" s="43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5"/>
  <sheetViews>
    <sheetView rightToLeft="1" workbookViewId="0">
      <selection activeCell="F19" sqref="F19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6.140625" bestFit="1" customWidth="1"/>
    <col min="7" max="7" width="1.28515625" customWidth="1"/>
    <col min="8" max="8" width="15" bestFit="1" customWidth="1"/>
    <col min="9" max="9" width="1.28515625" customWidth="1"/>
    <col min="10" max="10" width="16.140625" bestFit="1" customWidth="1"/>
    <col min="11" max="11" width="1.28515625" customWidth="1"/>
    <col min="12" max="12" width="18.5703125" bestFit="1" customWidth="1"/>
    <col min="13" max="13" width="1.28515625" customWidth="1"/>
    <col min="14" max="14" width="14.85546875" bestFit="1" customWidth="1"/>
    <col min="15" max="16" width="1.28515625" customWidth="1"/>
    <col min="17" max="17" width="16" bestFit="1" customWidth="1"/>
    <col min="18" max="18" width="1.28515625" customWidth="1"/>
    <col min="19" max="19" width="15.42578125" bestFit="1" customWidth="1"/>
    <col min="20" max="20" width="1.28515625" customWidth="1"/>
    <col min="21" max="21" width="16" bestFit="1" customWidth="1"/>
    <col min="22" max="22" width="1.28515625" customWidth="1"/>
    <col min="23" max="23" width="18.5703125" bestFit="1" customWidth="1"/>
    <col min="24" max="24" width="0.28515625" customWidth="1"/>
  </cols>
  <sheetData>
    <row r="1" spans="1:23" ht="29.1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23" ht="21.75" customHeight="1">
      <c r="A2" s="67" t="s">
        <v>54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</row>
    <row r="3" spans="1:23" ht="21.75" customHeight="1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</row>
    <row r="4" spans="1:23" ht="14.45" customHeight="1"/>
    <row r="5" spans="1:23" ht="14.45" customHeight="1">
      <c r="A5" s="1" t="s">
        <v>70</v>
      </c>
      <c r="B5" s="69" t="s">
        <v>71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</row>
    <row r="6" spans="1:23" ht="14.45" customHeight="1">
      <c r="D6" s="70" t="s">
        <v>72</v>
      </c>
      <c r="E6" s="70"/>
      <c r="F6" s="70"/>
      <c r="G6" s="70"/>
      <c r="H6" s="70"/>
      <c r="I6" s="70"/>
      <c r="J6" s="70"/>
      <c r="K6" s="70"/>
      <c r="L6" s="70"/>
      <c r="N6" s="70" t="s">
        <v>73</v>
      </c>
      <c r="O6" s="70"/>
      <c r="P6" s="70"/>
      <c r="Q6" s="70"/>
      <c r="R6" s="70"/>
      <c r="S6" s="70"/>
      <c r="T6" s="70"/>
      <c r="U6" s="70"/>
      <c r="V6" s="70"/>
      <c r="W6" s="70"/>
    </row>
    <row r="7" spans="1:23" ht="14.45" customHeight="1">
      <c r="D7" s="3"/>
      <c r="E7" s="3"/>
      <c r="F7" s="3"/>
      <c r="G7" s="3"/>
      <c r="H7" s="3"/>
      <c r="I7" s="3"/>
      <c r="J7" s="71" t="s">
        <v>25</v>
      </c>
      <c r="K7" s="71"/>
      <c r="L7" s="71"/>
      <c r="N7" s="3"/>
      <c r="O7" s="3"/>
      <c r="P7" s="3"/>
      <c r="Q7" s="3"/>
      <c r="R7" s="3"/>
      <c r="S7" s="3"/>
      <c r="T7" s="3"/>
      <c r="U7" s="71" t="s">
        <v>25</v>
      </c>
      <c r="V7" s="71"/>
      <c r="W7" s="71"/>
    </row>
    <row r="8" spans="1:23" ht="17.25" customHeight="1">
      <c r="A8" s="70" t="s">
        <v>74</v>
      </c>
      <c r="B8" s="70"/>
      <c r="D8" s="2" t="s">
        <v>75</v>
      </c>
      <c r="F8" s="2" t="s">
        <v>76</v>
      </c>
      <c r="H8" s="2" t="s">
        <v>77</v>
      </c>
      <c r="J8" s="4" t="s">
        <v>44</v>
      </c>
      <c r="K8" s="3"/>
      <c r="L8" s="4" t="s">
        <v>59</v>
      </c>
      <c r="N8" s="2" t="s">
        <v>75</v>
      </c>
      <c r="P8" s="70" t="s">
        <v>76</v>
      </c>
      <c r="Q8" s="70"/>
      <c r="S8" s="2" t="s">
        <v>77</v>
      </c>
      <c r="U8" s="4" t="s">
        <v>44</v>
      </c>
      <c r="V8" s="3"/>
      <c r="W8" s="4" t="s">
        <v>59</v>
      </c>
    </row>
    <row r="9" spans="1:23" ht="21.75" customHeight="1">
      <c r="A9" s="72" t="s">
        <v>20</v>
      </c>
      <c r="B9" s="72"/>
      <c r="C9" s="15"/>
      <c r="D9" s="14">
        <v>0</v>
      </c>
      <c r="E9" s="15"/>
      <c r="F9" s="14">
        <v>2618801806</v>
      </c>
      <c r="G9" s="15"/>
      <c r="H9" s="14">
        <v>-1263411657</v>
      </c>
      <c r="I9" s="15"/>
      <c r="J9" s="14">
        <v>1355390149</v>
      </c>
      <c r="K9" s="15"/>
      <c r="L9" s="20">
        <v>0.31</v>
      </c>
      <c r="M9" s="15"/>
      <c r="N9" s="14">
        <v>20177690816</v>
      </c>
      <c r="O9" s="15"/>
      <c r="P9" s="73">
        <v>-16315445541</v>
      </c>
      <c r="Q9" s="73"/>
      <c r="R9" s="15"/>
      <c r="S9" s="14">
        <v>-1263411657</v>
      </c>
      <c r="T9" s="15"/>
      <c r="U9" s="14">
        <v>2598833618</v>
      </c>
      <c r="V9" s="15"/>
      <c r="W9" s="20">
        <v>0.56000000000000005</v>
      </c>
    </row>
    <row r="10" spans="1:23" ht="21.75" customHeight="1">
      <c r="A10" s="74" t="s">
        <v>21</v>
      </c>
      <c r="B10" s="74"/>
      <c r="C10" s="15"/>
      <c r="D10" s="16">
        <v>0</v>
      </c>
      <c r="E10" s="15"/>
      <c r="F10" s="16">
        <v>74976839358</v>
      </c>
      <c r="G10" s="15"/>
      <c r="H10" s="16">
        <v>12171723921</v>
      </c>
      <c r="I10" s="15"/>
      <c r="J10" s="16">
        <v>87148563279</v>
      </c>
      <c r="K10" s="15"/>
      <c r="L10" s="23">
        <v>19.77</v>
      </c>
      <c r="M10" s="15"/>
      <c r="N10" s="16">
        <v>0</v>
      </c>
      <c r="O10" s="15"/>
      <c r="P10" s="75">
        <v>85258909921</v>
      </c>
      <c r="Q10" s="75"/>
      <c r="R10" s="15"/>
      <c r="S10" s="16">
        <v>12171723921</v>
      </c>
      <c r="T10" s="15"/>
      <c r="U10" s="16">
        <v>97430633842</v>
      </c>
      <c r="V10" s="15"/>
      <c r="W10" s="23">
        <v>21.04</v>
      </c>
    </row>
    <row r="11" spans="1:23" ht="21.75" customHeight="1">
      <c r="A11" s="74" t="s">
        <v>23</v>
      </c>
      <c r="B11" s="74"/>
      <c r="C11" s="15"/>
      <c r="D11" s="16">
        <v>0</v>
      </c>
      <c r="E11" s="15"/>
      <c r="F11" s="16">
        <v>7911147737</v>
      </c>
      <c r="G11" s="15"/>
      <c r="H11" s="16">
        <v>21743632485</v>
      </c>
      <c r="I11" s="15"/>
      <c r="J11" s="16">
        <v>29654780222</v>
      </c>
      <c r="K11" s="15"/>
      <c r="L11" s="23">
        <v>6.73</v>
      </c>
      <c r="M11" s="15"/>
      <c r="N11" s="16">
        <v>0</v>
      </c>
      <c r="O11" s="15"/>
      <c r="P11" s="75">
        <v>13718171768</v>
      </c>
      <c r="Q11" s="75"/>
      <c r="R11" s="15"/>
      <c r="S11" s="16">
        <v>21743632485</v>
      </c>
      <c r="T11" s="15"/>
      <c r="U11" s="16">
        <v>35461804253</v>
      </c>
      <c r="V11" s="15"/>
      <c r="W11" s="23">
        <v>7.66</v>
      </c>
    </row>
    <row r="12" spans="1:23" ht="21.75" customHeight="1">
      <c r="A12" s="74" t="s">
        <v>24</v>
      </c>
      <c r="B12" s="74"/>
      <c r="C12" s="15"/>
      <c r="D12" s="16">
        <v>0</v>
      </c>
      <c r="E12" s="15"/>
      <c r="F12" s="16">
        <v>44608369769</v>
      </c>
      <c r="G12" s="15"/>
      <c r="H12" s="16">
        <v>51300522967</v>
      </c>
      <c r="I12" s="15"/>
      <c r="J12" s="16">
        <v>95908892736</v>
      </c>
      <c r="K12" s="15"/>
      <c r="L12" s="23">
        <v>21.76</v>
      </c>
      <c r="M12" s="15"/>
      <c r="N12" s="16">
        <v>0</v>
      </c>
      <c r="O12" s="15"/>
      <c r="P12" s="75">
        <v>44608369769</v>
      </c>
      <c r="Q12" s="75"/>
      <c r="R12" s="15"/>
      <c r="S12" s="16">
        <v>51300522967</v>
      </c>
      <c r="T12" s="15"/>
      <c r="U12" s="16">
        <v>95908892736</v>
      </c>
      <c r="V12" s="15"/>
      <c r="W12" s="23">
        <v>20.72</v>
      </c>
    </row>
    <row r="13" spans="1:23" ht="21.75" customHeight="1">
      <c r="A13" s="74" t="s">
        <v>22</v>
      </c>
      <c r="B13" s="74"/>
      <c r="C13" s="15"/>
      <c r="D13" s="16">
        <v>0</v>
      </c>
      <c r="E13" s="15"/>
      <c r="F13" s="16">
        <v>191941168155</v>
      </c>
      <c r="G13" s="15"/>
      <c r="H13" s="16">
        <v>10688027804</v>
      </c>
      <c r="I13" s="15"/>
      <c r="J13" s="16">
        <v>202629195959</v>
      </c>
      <c r="K13" s="15"/>
      <c r="L13" s="23">
        <v>45.97</v>
      </c>
      <c r="M13" s="15"/>
      <c r="N13" s="16">
        <v>0</v>
      </c>
      <c r="O13" s="15"/>
      <c r="P13" s="75">
        <v>191941168155</v>
      </c>
      <c r="Q13" s="75"/>
      <c r="R13" s="15"/>
      <c r="S13" s="16">
        <v>10688027804</v>
      </c>
      <c r="T13" s="15"/>
      <c r="U13" s="16">
        <v>202629195959</v>
      </c>
      <c r="V13" s="15"/>
      <c r="W13" s="23">
        <v>43.77</v>
      </c>
    </row>
    <row r="14" spans="1:23" ht="21.75" customHeight="1">
      <c r="A14" s="76" t="s">
        <v>19</v>
      </c>
      <c r="B14" s="76"/>
      <c r="C14" s="15"/>
      <c r="D14" s="17">
        <v>0</v>
      </c>
      <c r="E14" s="15"/>
      <c r="F14" s="17">
        <v>12092717026</v>
      </c>
      <c r="G14" s="15"/>
      <c r="H14" s="17">
        <v>0</v>
      </c>
      <c r="I14" s="15"/>
      <c r="J14" s="17">
        <v>12092717026</v>
      </c>
      <c r="K14" s="15"/>
      <c r="L14" s="21">
        <v>2.74</v>
      </c>
      <c r="M14" s="15"/>
      <c r="N14" s="51">
        <v>0</v>
      </c>
      <c r="O14" s="41"/>
      <c r="P14" s="80">
        <v>11557246161</v>
      </c>
      <c r="Q14" s="81"/>
      <c r="R14" s="41"/>
      <c r="S14" s="51">
        <v>0</v>
      </c>
      <c r="T14" s="41"/>
      <c r="U14" s="51">
        <v>11557246161</v>
      </c>
      <c r="V14" s="41"/>
      <c r="W14" s="21">
        <v>2.5</v>
      </c>
    </row>
    <row r="15" spans="1:23" ht="21.75" customHeight="1">
      <c r="A15" s="78" t="s">
        <v>25</v>
      </c>
      <c r="B15" s="78"/>
      <c r="C15" s="15"/>
      <c r="D15" s="18">
        <v>0</v>
      </c>
      <c r="E15" s="15"/>
      <c r="F15" s="18">
        <v>334149043851</v>
      </c>
      <c r="G15" s="15"/>
      <c r="H15" s="18">
        <v>94640495520</v>
      </c>
      <c r="I15" s="15"/>
      <c r="J15" s="18">
        <v>428789539371</v>
      </c>
      <c r="K15" s="15"/>
      <c r="L15" s="24">
        <v>97.28</v>
      </c>
      <c r="M15" s="15"/>
      <c r="N15" s="39">
        <v>20177690816</v>
      </c>
      <c r="O15" s="41"/>
      <c r="P15" s="41"/>
      <c r="Q15" s="39">
        <v>330768420233</v>
      </c>
      <c r="R15" s="41"/>
      <c r="S15" s="39">
        <v>94640495520</v>
      </c>
      <c r="T15" s="41"/>
      <c r="U15" s="39">
        <v>445586606569</v>
      </c>
      <c r="V15" s="41"/>
      <c r="W15" s="24">
        <v>96.25</v>
      </c>
    </row>
    <row r="16" spans="1:23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41"/>
      <c r="O16" s="41"/>
      <c r="P16" s="41"/>
      <c r="Q16" s="41"/>
      <c r="R16" s="41"/>
      <c r="S16" s="41"/>
      <c r="T16" s="41"/>
      <c r="U16" s="41"/>
      <c r="V16" s="41"/>
      <c r="W16" s="15"/>
    </row>
    <row r="17" spans="1:23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41"/>
      <c r="O17" s="41"/>
      <c r="P17" s="41"/>
      <c r="Q17" s="41"/>
      <c r="R17" s="41"/>
      <c r="S17" s="41"/>
      <c r="T17" s="41"/>
      <c r="U17" s="41"/>
      <c r="V17" s="41"/>
      <c r="W17" s="15"/>
    </row>
    <row r="18" spans="1:2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41"/>
      <c r="O18" s="41"/>
      <c r="P18" s="41"/>
      <c r="Q18" s="42"/>
      <c r="R18" s="41"/>
      <c r="S18" s="41"/>
      <c r="T18" s="41"/>
      <c r="U18" s="41"/>
      <c r="V18" s="41"/>
      <c r="W18" s="15"/>
    </row>
    <row r="19" spans="1:23">
      <c r="N19" s="32"/>
      <c r="O19" s="32"/>
      <c r="P19" s="32"/>
      <c r="Q19" s="32"/>
      <c r="R19" s="32"/>
      <c r="S19" s="32"/>
      <c r="T19" s="32"/>
      <c r="U19" s="33"/>
      <c r="V19" s="32"/>
    </row>
    <row r="20" spans="1:23">
      <c r="N20" s="32"/>
      <c r="O20" s="32"/>
      <c r="P20" s="32"/>
      <c r="Q20" s="32"/>
      <c r="R20" s="32"/>
      <c r="S20" s="32"/>
      <c r="T20" s="32"/>
      <c r="U20" s="32"/>
      <c r="V20" s="32"/>
    </row>
    <row r="21" spans="1:23">
      <c r="N21" s="32"/>
      <c r="O21" s="32"/>
      <c r="P21" s="32"/>
      <c r="Q21" s="33"/>
      <c r="R21" s="32"/>
      <c r="S21" s="32"/>
      <c r="T21" s="32"/>
      <c r="U21" s="32"/>
      <c r="V21" s="32"/>
    </row>
    <row r="22" spans="1:23">
      <c r="N22" s="32"/>
      <c r="O22" s="32"/>
      <c r="P22" s="32"/>
      <c r="Q22" s="32"/>
      <c r="R22" s="32"/>
      <c r="S22" s="33"/>
      <c r="T22" s="32"/>
      <c r="U22" s="32"/>
      <c r="V22" s="32"/>
    </row>
    <row r="23" spans="1:23">
      <c r="N23" s="32"/>
      <c r="O23" s="32"/>
      <c r="P23" s="32"/>
      <c r="Q23" s="32"/>
      <c r="R23" s="32"/>
      <c r="S23" s="32"/>
      <c r="T23" s="32"/>
      <c r="U23" s="32" t="s">
        <v>103</v>
      </c>
      <c r="V23" s="32"/>
    </row>
    <row r="25" spans="1:23">
      <c r="S25" s="26"/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8"/>
  <sheetViews>
    <sheetView rightToLeft="1" workbookViewId="0">
      <selection activeCell="H25" sqref="H25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6.140625" bestFit="1" customWidth="1"/>
    <col min="7" max="7" width="1.28515625" customWidth="1"/>
    <col min="8" max="8" width="13.7109375" bestFit="1" customWidth="1"/>
    <col min="9" max="9" width="1.28515625" customWidth="1"/>
    <col min="10" max="10" width="15" bestFit="1" customWidth="1"/>
    <col min="11" max="11" width="1.28515625" customWidth="1"/>
    <col min="12" max="12" width="18.5703125" bestFit="1" customWidth="1"/>
    <col min="13" max="13" width="1.28515625" customWidth="1"/>
    <col min="14" max="14" width="16.7109375" bestFit="1" customWidth="1"/>
    <col min="15" max="16" width="1.28515625" customWidth="1"/>
    <col min="17" max="17" width="14.85546875" bestFit="1" customWidth="1"/>
    <col min="18" max="18" width="1.28515625" customWidth="1"/>
    <col min="19" max="19" width="13.85546875" bestFit="1" customWidth="1"/>
    <col min="20" max="20" width="1.28515625" customWidth="1"/>
    <col min="21" max="21" width="15" bestFit="1" customWidth="1"/>
    <col min="22" max="22" width="1.28515625" customWidth="1"/>
    <col min="23" max="23" width="18.5703125" bestFit="1" customWidth="1"/>
    <col min="24" max="24" width="0.28515625" customWidth="1"/>
  </cols>
  <sheetData>
    <row r="1" spans="1:23" ht="29.1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</row>
    <row r="2" spans="1:23" ht="21.75" customHeight="1">
      <c r="A2" s="67" t="s">
        <v>54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</row>
    <row r="3" spans="1:23" ht="21.75" customHeight="1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</row>
    <row r="4" spans="1:23" ht="14.45" customHeight="1"/>
    <row r="5" spans="1:23" ht="14.45" customHeight="1">
      <c r="A5" s="1" t="s">
        <v>78</v>
      </c>
      <c r="B5" s="69" t="s">
        <v>79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</row>
    <row r="6" spans="1:23" ht="14.45" customHeight="1">
      <c r="D6" s="70" t="s">
        <v>72</v>
      </c>
      <c r="E6" s="70"/>
      <c r="F6" s="70"/>
      <c r="G6" s="70"/>
      <c r="H6" s="70"/>
      <c r="I6" s="70"/>
      <c r="J6" s="70"/>
      <c r="K6" s="70"/>
      <c r="L6" s="70"/>
      <c r="N6" s="70" t="s">
        <v>73</v>
      </c>
      <c r="O6" s="70"/>
      <c r="P6" s="70"/>
      <c r="Q6" s="70"/>
      <c r="R6" s="70"/>
      <c r="S6" s="70"/>
      <c r="T6" s="70"/>
      <c r="U6" s="70"/>
      <c r="V6" s="70"/>
      <c r="W6" s="70"/>
    </row>
    <row r="7" spans="1:23" ht="14.45" customHeight="1">
      <c r="D7" s="3"/>
      <c r="E7" s="3"/>
      <c r="F7" s="3"/>
      <c r="G7" s="3"/>
      <c r="H7" s="3"/>
      <c r="I7" s="3"/>
      <c r="J7" s="71" t="s">
        <v>25</v>
      </c>
      <c r="K7" s="71"/>
      <c r="L7" s="71"/>
      <c r="N7" s="3"/>
      <c r="O7" s="3"/>
      <c r="P7" s="3"/>
      <c r="Q7" s="3"/>
      <c r="R7" s="3"/>
      <c r="S7" s="3"/>
      <c r="T7" s="3"/>
      <c r="U7" s="71" t="s">
        <v>25</v>
      </c>
      <c r="V7" s="71"/>
      <c r="W7" s="71"/>
    </row>
    <row r="8" spans="1:23" ht="22.5" customHeight="1">
      <c r="A8" s="70" t="s">
        <v>31</v>
      </c>
      <c r="B8" s="70"/>
      <c r="D8" s="2" t="s">
        <v>80</v>
      </c>
      <c r="F8" s="2" t="s">
        <v>76</v>
      </c>
      <c r="H8" s="2" t="s">
        <v>77</v>
      </c>
      <c r="J8" s="4" t="s">
        <v>44</v>
      </c>
      <c r="K8" s="3"/>
      <c r="L8" s="4" t="s">
        <v>59</v>
      </c>
      <c r="N8" s="2" t="s">
        <v>80</v>
      </c>
      <c r="P8" s="70" t="s">
        <v>76</v>
      </c>
      <c r="Q8" s="70"/>
      <c r="S8" s="2" t="s">
        <v>77</v>
      </c>
      <c r="U8" s="4" t="s">
        <v>44</v>
      </c>
      <c r="V8" s="3"/>
      <c r="W8" s="4" t="s">
        <v>59</v>
      </c>
    </row>
    <row r="9" spans="1:23" ht="21.75" customHeight="1">
      <c r="A9" s="72" t="s">
        <v>35</v>
      </c>
      <c r="B9" s="72"/>
      <c r="C9" s="15"/>
      <c r="D9" s="14">
        <v>0</v>
      </c>
      <c r="E9" s="15"/>
      <c r="F9" s="14">
        <v>0</v>
      </c>
      <c r="G9" s="15"/>
      <c r="H9" s="14">
        <v>112974210</v>
      </c>
      <c r="I9" s="15"/>
      <c r="J9" s="14">
        <v>112974210</v>
      </c>
      <c r="K9" s="15"/>
      <c r="L9" s="20">
        <v>0.03</v>
      </c>
      <c r="M9" s="15"/>
      <c r="N9" s="14">
        <v>0</v>
      </c>
      <c r="O9" s="15"/>
      <c r="P9" s="73">
        <v>0</v>
      </c>
      <c r="Q9" s="73"/>
      <c r="R9" s="15"/>
      <c r="S9" s="14">
        <v>112974210</v>
      </c>
      <c r="T9" s="15"/>
      <c r="U9" s="14">
        <v>112974210</v>
      </c>
      <c r="V9" s="15"/>
      <c r="W9" s="20">
        <v>0.02</v>
      </c>
    </row>
    <row r="10" spans="1:23" ht="21.75" customHeight="1">
      <c r="A10" s="74" t="s">
        <v>38</v>
      </c>
      <c r="B10" s="74"/>
      <c r="C10" s="15"/>
      <c r="D10" s="16">
        <v>0</v>
      </c>
      <c r="E10" s="15"/>
      <c r="F10" s="52">
        <v>243279809</v>
      </c>
      <c r="G10" s="15"/>
      <c r="H10" s="16">
        <v>305579001</v>
      </c>
      <c r="I10" s="15"/>
      <c r="J10" s="16">
        <v>548858810</v>
      </c>
      <c r="K10" s="15"/>
      <c r="L10" s="23">
        <v>0.12</v>
      </c>
      <c r="M10" s="15"/>
      <c r="N10" s="16">
        <v>0</v>
      </c>
      <c r="O10" s="15"/>
      <c r="P10" s="75">
        <v>318458234</v>
      </c>
      <c r="Q10" s="75"/>
      <c r="R10" s="15"/>
      <c r="S10" s="16">
        <v>319918548</v>
      </c>
      <c r="T10" s="15"/>
      <c r="U10" s="16">
        <v>638376782</v>
      </c>
      <c r="V10" s="15"/>
      <c r="W10" s="23">
        <v>0.14000000000000001</v>
      </c>
    </row>
    <row r="11" spans="1:23" ht="21.75" customHeight="1">
      <c r="A11" s="74" t="s">
        <v>37</v>
      </c>
      <c r="B11" s="74"/>
      <c r="C11" s="15"/>
      <c r="D11" s="16">
        <v>0</v>
      </c>
      <c r="E11" s="15"/>
      <c r="F11" s="90">
        <v>-164905167</v>
      </c>
      <c r="G11" s="15"/>
      <c r="H11" s="16">
        <v>725119202</v>
      </c>
      <c r="I11" s="15"/>
      <c r="J11" s="16">
        <v>560214035</v>
      </c>
      <c r="K11" s="15"/>
      <c r="L11" s="23">
        <v>0.13</v>
      </c>
      <c r="M11" s="15"/>
      <c r="N11" s="16">
        <v>0</v>
      </c>
      <c r="O11" s="15"/>
      <c r="P11" s="75">
        <v>390187410</v>
      </c>
      <c r="Q11" s="75"/>
      <c r="R11" s="15"/>
      <c r="S11" s="16">
        <v>786618901</v>
      </c>
      <c r="T11" s="15"/>
      <c r="U11" s="16">
        <v>1176806311</v>
      </c>
      <c r="V11" s="15"/>
      <c r="W11" s="23">
        <v>0.25</v>
      </c>
    </row>
    <row r="12" spans="1:23" ht="21.75" customHeight="1">
      <c r="A12" s="74" t="s">
        <v>39</v>
      </c>
      <c r="B12" s="74"/>
      <c r="C12" s="15"/>
      <c r="D12" s="16">
        <v>0</v>
      </c>
      <c r="E12" s="15"/>
      <c r="F12" s="52">
        <v>183544548</v>
      </c>
      <c r="G12" s="15"/>
      <c r="H12" s="16">
        <v>235550951</v>
      </c>
      <c r="I12" s="15"/>
      <c r="J12" s="16">
        <v>419095499</v>
      </c>
      <c r="K12" s="15"/>
      <c r="L12" s="23">
        <v>0.1</v>
      </c>
      <c r="M12" s="15"/>
      <c r="N12" s="16">
        <v>0</v>
      </c>
      <c r="O12" s="15"/>
      <c r="P12" s="75">
        <v>200683291</v>
      </c>
      <c r="Q12" s="75"/>
      <c r="R12" s="15"/>
      <c r="S12" s="16">
        <v>251182957</v>
      </c>
      <c r="T12" s="15"/>
      <c r="U12" s="16">
        <v>451866248</v>
      </c>
      <c r="V12" s="15"/>
      <c r="W12" s="23">
        <v>0.1</v>
      </c>
    </row>
    <row r="13" spans="1:23" ht="21.75" customHeight="1">
      <c r="A13" s="74" t="s">
        <v>36</v>
      </c>
      <c r="B13" s="74"/>
      <c r="C13" s="15"/>
      <c r="D13" s="16">
        <v>0</v>
      </c>
      <c r="E13" s="15"/>
      <c r="F13" s="52">
        <v>-493098145</v>
      </c>
      <c r="G13" s="15"/>
      <c r="H13" s="16">
        <v>672192452</v>
      </c>
      <c r="I13" s="15"/>
      <c r="J13" s="16">
        <v>179094307</v>
      </c>
      <c r="K13" s="15"/>
      <c r="L13" s="23">
        <v>0.04</v>
      </c>
      <c r="M13" s="15"/>
      <c r="N13" s="16">
        <v>0</v>
      </c>
      <c r="O13" s="15"/>
      <c r="P13" s="75">
        <v>16492988</v>
      </c>
      <c r="Q13" s="75"/>
      <c r="R13" s="15"/>
      <c r="S13" s="16">
        <v>738349215</v>
      </c>
      <c r="T13" s="15"/>
      <c r="U13" s="16">
        <v>754842203</v>
      </c>
      <c r="V13" s="15"/>
      <c r="W13" s="23">
        <v>0.16</v>
      </c>
    </row>
    <row r="14" spans="1:23" ht="21.75" customHeight="1">
      <c r="A14" s="74" t="s">
        <v>41</v>
      </c>
      <c r="B14" s="74"/>
      <c r="C14" s="15"/>
      <c r="D14" s="16">
        <v>0</v>
      </c>
      <c r="E14" s="15"/>
      <c r="F14" s="52">
        <v>7956243326</v>
      </c>
      <c r="G14" s="15"/>
      <c r="H14" s="16">
        <v>607119603</v>
      </c>
      <c r="I14" s="15"/>
      <c r="J14" s="16">
        <v>8563362929</v>
      </c>
      <c r="K14" s="15"/>
      <c r="L14" s="23">
        <v>1.94</v>
      </c>
      <c r="M14" s="15"/>
      <c r="N14" s="16">
        <v>0</v>
      </c>
      <c r="O14" s="15"/>
      <c r="P14" s="75">
        <v>7956243326</v>
      </c>
      <c r="Q14" s="75"/>
      <c r="R14" s="15"/>
      <c r="S14" s="16">
        <v>607119603</v>
      </c>
      <c r="T14" s="15"/>
      <c r="U14" s="16">
        <v>8563362929</v>
      </c>
      <c r="V14" s="15"/>
      <c r="W14" s="23">
        <v>1.85</v>
      </c>
    </row>
    <row r="15" spans="1:23" ht="21.75" customHeight="1">
      <c r="A15" s="74" t="s">
        <v>34</v>
      </c>
      <c r="B15" s="74"/>
      <c r="C15" s="15"/>
      <c r="D15" s="16">
        <v>0</v>
      </c>
      <c r="E15" s="15"/>
      <c r="F15" s="52">
        <v>47432835</v>
      </c>
      <c r="G15" s="15"/>
      <c r="H15" s="16">
        <v>0</v>
      </c>
      <c r="I15" s="15"/>
      <c r="J15" s="16">
        <v>47432835</v>
      </c>
      <c r="K15" s="15"/>
      <c r="L15" s="23">
        <v>0.01</v>
      </c>
      <c r="M15" s="15"/>
      <c r="N15" s="16">
        <v>0</v>
      </c>
      <c r="O15" s="15"/>
      <c r="P15" s="75">
        <v>120356994</v>
      </c>
      <c r="Q15" s="75"/>
      <c r="R15" s="15"/>
      <c r="S15" s="16">
        <v>73133907</v>
      </c>
      <c r="T15" s="15"/>
      <c r="U15" s="16">
        <v>193490901</v>
      </c>
      <c r="V15" s="15"/>
      <c r="W15" s="23">
        <v>0.04</v>
      </c>
    </row>
    <row r="16" spans="1:23" ht="21.75" customHeight="1">
      <c r="A16" s="76" t="s">
        <v>40</v>
      </c>
      <c r="B16" s="76"/>
      <c r="C16" s="15"/>
      <c r="D16" s="17">
        <v>0</v>
      </c>
      <c r="E16" s="15"/>
      <c r="F16" s="17">
        <v>668186917</v>
      </c>
      <c r="G16" s="15"/>
      <c r="H16" s="17">
        <v>0</v>
      </c>
      <c r="I16" s="15"/>
      <c r="J16" s="17">
        <v>668186917</v>
      </c>
      <c r="K16" s="15"/>
      <c r="L16" s="21">
        <v>0.15</v>
      </c>
      <c r="M16" s="15"/>
      <c r="N16" s="17">
        <v>0</v>
      </c>
      <c r="O16" s="15"/>
      <c r="P16" s="75">
        <v>1978453326</v>
      </c>
      <c r="Q16" s="77"/>
      <c r="R16" s="15"/>
      <c r="S16" s="17">
        <v>0</v>
      </c>
      <c r="T16" s="15"/>
      <c r="U16" s="17">
        <v>1978453326</v>
      </c>
      <c r="V16" s="15"/>
      <c r="W16" s="21">
        <v>0.43</v>
      </c>
    </row>
    <row r="17" spans="1:23" ht="21.75" customHeight="1">
      <c r="A17" s="78" t="s">
        <v>25</v>
      </c>
      <c r="B17" s="78"/>
      <c r="C17" s="15"/>
      <c r="D17" s="18">
        <v>0</v>
      </c>
      <c r="E17" s="15"/>
      <c r="F17" s="18">
        <v>8440684123</v>
      </c>
      <c r="G17" s="15"/>
      <c r="H17" s="18">
        <v>2658535419</v>
      </c>
      <c r="I17" s="15"/>
      <c r="J17" s="18">
        <v>11099219542</v>
      </c>
      <c r="K17" s="15"/>
      <c r="L17" s="24">
        <v>2.52</v>
      </c>
      <c r="M17" s="15"/>
      <c r="N17" s="18">
        <v>0</v>
      </c>
      <c r="O17" s="15"/>
      <c r="P17" s="15"/>
      <c r="Q17" s="18">
        <v>10980875569</v>
      </c>
      <c r="R17" s="15"/>
      <c r="S17" s="18">
        <v>2889297341</v>
      </c>
      <c r="T17" s="15"/>
      <c r="U17" s="39">
        <v>13870172910</v>
      </c>
      <c r="V17" s="15"/>
      <c r="W17" s="24">
        <v>2.99</v>
      </c>
    </row>
    <row r="18" spans="1:2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41"/>
      <c r="V18" s="15"/>
      <c r="W18" s="15"/>
    </row>
    <row r="19" spans="1:2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41"/>
      <c r="V19" s="15"/>
      <c r="W19" s="15"/>
    </row>
    <row r="20" spans="1:23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41"/>
      <c r="V20" s="15"/>
      <c r="W20" s="15"/>
    </row>
    <row r="21" spans="1:23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42"/>
      <c r="V21" s="15"/>
      <c r="W21" s="15"/>
    </row>
    <row r="22" spans="1:23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41"/>
      <c r="V22" s="15"/>
      <c r="W22" s="15"/>
    </row>
    <row r="23" spans="1:2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42"/>
      <c r="V23" s="15"/>
      <c r="W23" s="15"/>
    </row>
    <row r="24" spans="1:23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41"/>
      <c r="V24" s="15"/>
      <c r="W24" s="15"/>
    </row>
    <row r="25" spans="1:23">
      <c r="U25" s="32"/>
    </row>
    <row r="26" spans="1:23">
      <c r="U26" s="32"/>
    </row>
    <row r="27" spans="1:23">
      <c r="U27" s="32"/>
    </row>
    <row r="28" spans="1:23">
      <c r="U28" s="32"/>
    </row>
  </sheetData>
  <mergeCells count="27">
    <mergeCell ref="A16:B16"/>
    <mergeCell ref="P16:Q16"/>
    <mergeCell ref="A17:B17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0"/>
  <sheetViews>
    <sheetView rightToLeft="1" workbookViewId="0">
      <selection activeCell="D31" sqref="D31"/>
    </sheetView>
  </sheetViews>
  <sheetFormatPr defaultRowHeight="12.75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21.75" customHeight="1">
      <c r="A2" s="67" t="s">
        <v>54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21.75" customHeight="1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</row>
    <row r="4" spans="1:10" ht="14.45" customHeight="1"/>
    <row r="5" spans="1:10" ht="14.45" customHeight="1">
      <c r="A5" s="92" t="s">
        <v>106</v>
      </c>
      <c r="B5" s="69" t="s">
        <v>81</v>
      </c>
      <c r="C5" s="69"/>
      <c r="D5" s="69"/>
      <c r="E5" s="69"/>
      <c r="F5" s="69"/>
      <c r="G5" s="69"/>
      <c r="H5" s="69"/>
      <c r="I5" s="69"/>
      <c r="J5" s="69"/>
    </row>
    <row r="6" spans="1:10" ht="21.75" customHeight="1">
      <c r="D6" s="70" t="s">
        <v>72</v>
      </c>
      <c r="E6" s="70"/>
      <c r="F6" s="70"/>
      <c r="H6" s="70" t="s">
        <v>73</v>
      </c>
      <c r="I6" s="70"/>
      <c r="J6" s="70"/>
    </row>
    <row r="7" spans="1:10" ht="42" customHeight="1">
      <c r="A7" s="70" t="s">
        <v>82</v>
      </c>
      <c r="B7" s="70"/>
      <c r="D7" s="13" t="s">
        <v>83</v>
      </c>
      <c r="E7" s="3"/>
      <c r="F7" s="13" t="s">
        <v>84</v>
      </c>
      <c r="H7" s="13" t="s">
        <v>83</v>
      </c>
      <c r="I7" s="3"/>
      <c r="J7" s="13" t="s">
        <v>84</v>
      </c>
    </row>
    <row r="8" spans="1:10" ht="21.75" customHeight="1">
      <c r="A8" s="72" t="s">
        <v>52</v>
      </c>
      <c r="B8" s="72"/>
      <c r="C8" s="15"/>
      <c r="D8" s="14">
        <v>0</v>
      </c>
      <c r="E8" s="15"/>
      <c r="F8" s="20"/>
      <c r="G8" s="15"/>
      <c r="H8" s="14">
        <v>7723</v>
      </c>
      <c r="I8" s="15"/>
      <c r="J8" s="20"/>
    </row>
    <row r="9" spans="1:10" ht="21.75" customHeight="1">
      <c r="A9" s="76" t="s">
        <v>53</v>
      </c>
      <c r="B9" s="76"/>
      <c r="C9" s="15"/>
      <c r="D9" s="17">
        <v>1468193</v>
      </c>
      <c r="E9" s="15"/>
      <c r="F9" s="21"/>
      <c r="G9" s="15"/>
      <c r="H9" s="17">
        <v>2718193</v>
      </c>
      <c r="I9" s="15"/>
      <c r="J9" s="21"/>
    </row>
    <row r="10" spans="1:10" ht="21.75" customHeight="1">
      <c r="A10" s="78" t="s">
        <v>25</v>
      </c>
      <c r="B10" s="78"/>
      <c r="C10" s="15"/>
      <c r="D10" s="18">
        <v>1468193</v>
      </c>
      <c r="E10" s="15"/>
      <c r="F10" s="18"/>
      <c r="G10" s="15"/>
      <c r="H10" s="39">
        <v>2725916</v>
      </c>
      <c r="I10" s="15"/>
      <c r="J10" s="18"/>
    </row>
    <row r="11" spans="1:10">
      <c r="A11" s="15"/>
      <c r="B11" s="15"/>
      <c r="C11" s="15"/>
      <c r="D11" s="15"/>
      <c r="E11" s="15"/>
      <c r="F11" s="15"/>
      <c r="G11" s="15"/>
      <c r="H11" s="41"/>
      <c r="I11" s="15"/>
      <c r="J11" s="15"/>
    </row>
    <row r="12" spans="1:10">
      <c r="A12" s="15"/>
      <c r="B12" s="15"/>
      <c r="C12" s="15"/>
      <c r="D12" s="15"/>
      <c r="E12" s="15"/>
      <c r="F12" s="15"/>
      <c r="G12" s="15"/>
      <c r="H12" s="41"/>
      <c r="I12" s="15"/>
      <c r="J12" s="15"/>
    </row>
    <row r="13" spans="1:10">
      <c r="A13" s="15"/>
      <c r="B13" s="15"/>
      <c r="C13" s="15"/>
      <c r="D13" s="15"/>
      <c r="E13" s="15"/>
      <c r="F13" s="15"/>
      <c r="G13" s="15"/>
      <c r="H13" s="41"/>
      <c r="I13" s="15"/>
      <c r="J13" s="15"/>
    </row>
    <row r="14" spans="1:10">
      <c r="A14" s="15"/>
      <c r="B14" s="15"/>
      <c r="C14" s="15"/>
      <c r="D14" s="15"/>
      <c r="E14" s="15"/>
      <c r="F14" s="15"/>
      <c r="G14" s="15"/>
      <c r="H14" s="41"/>
      <c r="I14" s="15"/>
      <c r="J14" s="15"/>
    </row>
    <row r="15" spans="1:10">
      <c r="A15" s="15"/>
      <c r="B15" s="15"/>
      <c r="C15" s="15"/>
      <c r="D15" s="15"/>
      <c r="E15" s="15"/>
      <c r="F15" s="15"/>
      <c r="G15" s="15"/>
      <c r="H15" s="42"/>
      <c r="I15" s="15"/>
      <c r="J15" s="15"/>
    </row>
    <row r="16" spans="1:10">
      <c r="A16" s="15"/>
      <c r="B16" s="15"/>
      <c r="C16" s="15"/>
      <c r="D16" s="15"/>
      <c r="E16" s="15"/>
      <c r="F16" s="15"/>
      <c r="G16" s="15"/>
      <c r="H16" s="41"/>
      <c r="I16" s="15"/>
      <c r="J16" s="15"/>
    </row>
    <row r="17" spans="1:10">
      <c r="A17" s="15"/>
      <c r="B17" s="15"/>
      <c r="C17" s="15"/>
      <c r="D17" s="15"/>
      <c r="E17" s="15"/>
      <c r="F17" s="15"/>
      <c r="G17" s="15"/>
      <c r="H17" s="41"/>
      <c r="I17" s="15"/>
      <c r="J17" s="15"/>
    </row>
    <row r="18" spans="1:10">
      <c r="A18" s="15"/>
      <c r="B18" s="15"/>
      <c r="C18" s="15"/>
      <c r="D18" s="15"/>
      <c r="E18" s="15"/>
      <c r="F18" s="15"/>
      <c r="G18" s="15"/>
      <c r="H18" s="41"/>
      <c r="I18" s="15"/>
      <c r="J18" s="15"/>
    </row>
    <row r="19" spans="1:10">
      <c r="A19" s="15"/>
      <c r="B19" s="15"/>
      <c r="C19" s="15"/>
      <c r="D19" s="15"/>
      <c r="E19" s="15"/>
      <c r="F19" s="15"/>
      <c r="G19" s="15"/>
      <c r="H19" s="41"/>
      <c r="I19" s="15"/>
      <c r="J19" s="15"/>
    </row>
    <row r="20" spans="1:10">
      <c r="A20" s="15"/>
      <c r="B20" s="15"/>
      <c r="C20" s="15"/>
      <c r="D20" s="15"/>
      <c r="E20" s="15"/>
      <c r="F20" s="15"/>
      <c r="G20" s="15"/>
      <c r="H20" s="41"/>
      <c r="I20" s="15"/>
      <c r="J20" s="15"/>
    </row>
  </sheetData>
  <mergeCells count="10"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4"/>
  <sheetViews>
    <sheetView rightToLeft="1" view="pageBreakPreview" zoomScale="130" zoomScaleNormal="100" zoomScaleSheetLayoutView="130" workbookViewId="0">
      <selection activeCell="A5" sqref="A5:S5"/>
    </sheetView>
  </sheetViews>
  <sheetFormatPr defaultRowHeight="12.75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9.42578125" bestFit="1" customWidth="1"/>
    <col min="16" max="16" width="1.28515625" customWidth="1"/>
    <col min="17" max="17" width="16.5703125" bestFit="1" customWidth="1"/>
    <col min="18" max="18" width="1.28515625" customWidth="1"/>
    <col min="19" max="19" width="20.5703125" bestFit="1" customWidth="1"/>
    <col min="20" max="20" width="0.28515625" customWidth="1"/>
  </cols>
  <sheetData>
    <row r="1" spans="1:19" ht="29.1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ht="21.75" customHeight="1">
      <c r="A2" s="67" t="s">
        <v>54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</row>
    <row r="3" spans="1:19" ht="21.75" customHeight="1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</row>
    <row r="4" spans="1:19" ht="14.45" customHeight="1"/>
    <row r="5" spans="1:19" ht="14.45" customHeight="1">
      <c r="A5" s="69" t="s">
        <v>75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</row>
    <row r="6" spans="1:19" ht="14.45" customHeight="1">
      <c r="A6" s="70" t="s">
        <v>26</v>
      </c>
      <c r="C6" s="70" t="s">
        <v>85</v>
      </c>
      <c r="D6" s="70"/>
      <c r="E6" s="70"/>
      <c r="F6" s="70"/>
      <c r="G6" s="70"/>
      <c r="I6" s="70" t="s">
        <v>72</v>
      </c>
      <c r="J6" s="70"/>
      <c r="K6" s="70"/>
      <c r="L6" s="70"/>
      <c r="M6" s="70"/>
      <c r="O6" s="70" t="s">
        <v>73</v>
      </c>
      <c r="P6" s="70"/>
      <c r="Q6" s="70"/>
      <c r="R6" s="70"/>
      <c r="S6" s="70"/>
    </row>
    <row r="7" spans="1:19" ht="39" customHeight="1">
      <c r="A7" s="70"/>
      <c r="C7" s="13" t="s">
        <v>86</v>
      </c>
      <c r="D7" s="3"/>
      <c r="E7" s="13" t="s">
        <v>87</v>
      </c>
      <c r="F7" s="3"/>
      <c r="G7" s="13" t="s">
        <v>88</v>
      </c>
      <c r="I7" s="13" t="s">
        <v>89</v>
      </c>
      <c r="J7" s="3"/>
      <c r="K7" s="13" t="s">
        <v>90</v>
      </c>
      <c r="L7" s="3"/>
      <c r="M7" s="13" t="s">
        <v>91</v>
      </c>
      <c r="O7" s="13" t="s">
        <v>89</v>
      </c>
      <c r="P7" s="3"/>
      <c r="Q7" s="13" t="s">
        <v>90</v>
      </c>
      <c r="R7" s="3"/>
      <c r="S7" s="13" t="s">
        <v>91</v>
      </c>
    </row>
    <row r="8" spans="1:19" ht="21.75" customHeight="1">
      <c r="A8" s="29" t="s">
        <v>20</v>
      </c>
      <c r="B8" s="15"/>
      <c r="C8" s="29" t="s">
        <v>92</v>
      </c>
      <c r="D8" s="15"/>
      <c r="E8" s="30">
        <v>56732480</v>
      </c>
      <c r="F8" s="15"/>
      <c r="G8" s="30">
        <v>400</v>
      </c>
      <c r="H8" s="15"/>
      <c r="I8" s="30">
        <v>0</v>
      </c>
      <c r="J8" s="15"/>
      <c r="K8" s="30">
        <v>0</v>
      </c>
      <c r="L8" s="15"/>
      <c r="M8" s="30">
        <v>0</v>
      </c>
      <c r="N8" s="15"/>
      <c r="O8" s="30">
        <v>22692992000</v>
      </c>
      <c r="P8" s="15"/>
      <c r="Q8" s="30">
        <v>2515301184</v>
      </c>
      <c r="R8" s="15"/>
      <c r="S8" s="30">
        <v>20177690816</v>
      </c>
    </row>
    <row r="9" spans="1:19" ht="21.75" customHeight="1">
      <c r="A9" s="11" t="s">
        <v>25</v>
      </c>
      <c r="B9" s="15"/>
      <c r="C9" s="18"/>
      <c r="D9" s="15"/>
      <c r="E9" s="18"/>
      <c r="F9" s="15"/>
      <c r="G9" s="18"/>
      <c r="H9" s="15"/>
      <c r="I9" s="18">
        <v>0</v>
      </c>
      <c r="J9" s="15"/>
      <c r="K9" s="18">
        <v>0</v>
      </c>
      <c r="L9" s="15"/>
      <c r="M9" s="18">
        <v>0</v>
      </c>
      <c r="N9" s="15"/>
      <c r="O9" s="18">
        <v>22692992000</v>
      </c>
      <c r="P9" s="15"/>
      <c r="Q9" s="18">
        <v>2515301184</v>
      </c>
      <c r="R9" s="15"/>
      <c r="S9" s="18">
        <v>20177690816</v>
      </c>
    </row>
    <row r="10" spans="1:19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</row>
    <row r="11" spans="1:19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19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pans="1:19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R14" s="15"/>
      <c r="S14" s="15"/>
    </row>
    <row r="15" spans="1:19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34"/>
      <c r="R15" s="15"/>
      <c r="S15" s="15"/>
    </row>
    <row r="16" spans="1:19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34"/>
      <c r="R16" s="15"/>
      <c r="S16" s="15"/>
    </row>
    <row r="17" spans="17:17">
      <c r="Q17" s="31"/>
    </row>
    <row r="18" spans="17:17">
      <c r="Q18" s="31"/>
    </row>
    <row r="19" spans="17:17">
      <c r="Q19" s="31"/>
    </row>
    <row r="20" spans="17:17">
      <c r="Q20" s="31"/>
    </row>
    <row r="21" spans="17:17">
      <c r="Q21" s="31"/>
    </row>
    <row r="22" spans="17:17">
      <c r="Q22" s="34"/>
    </row>
    <row r="23" spans="17:17">
      <c r="Q23" s="31"/>
    </row>
    <row r="24" spans="17:17">
      <c r="Q24" s="31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6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"/>
  <sheetViews>
    <sheetView rightToLeft="1" workbookViewId="0">
      <selection activeCell="A5" sqref="A5:M5"/>
    </sheetView>
  </sheetViews>
  <sheetFormatPr defaultRowHeight="12.75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21.75" customHeight="1">
      <c r="A2" s="67" t="s">
        <v>54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ht="21.75" customHeight="1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3" ht="14.45" customHeight="1"/>
    <row r="5" spans="1:13" ht="19.5" customHeight="1">
      <c r="A5" s="69" t="s">
        <v>95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</row>
    <row r="6" spans="1:13" ht="16.5" customHeight="1">
      <c r="A6" s="70" t="s">
        <v>57</v>
      </c>
      <c r="C6" s="70" t="s">
        <v>72</v>
      </c>
      <c r="D6" s="70"/>
      <c r="E6" s="70"/>
      <c r="F6" s="70"/>
      <c r="G6" s="70"/>
      <c r="I6" s="70" t="s">
        <v>73</v>
      </c>
      <c r="J6" s="70"/>
      <c r="K6" s="70"/>
      <c r="L6" s="70"/>
      <c r="M6" s="70"/>
    </row>
    <row r="7" spans="1:13" ht="48.75" customHeight="1">
      <c r="A7" s="70"/>
      <c r="C7" s="13" t="s">
        <v>93</v>
      </c>
      <c r="D7" s="3"/>
      <c r="E7" s="13" t="s">
        <v>90</v>
      </c>
      <c r="F7" s="3"/>
      <c r="G7" s="13" t="s">
        <v>94</v>
      </c>
      <c r="I7" s="13" t="s">
        <v>93</v>
      </c>
      <c r="J7" s="3"/>
      <c r="K7" s="13" t="s">
        <v>90</v>
      </c>
      <c r="L7" s="3"/>
      <c r="M7" s="13" t="s">
        <v>94</v>
      </c>
    </row>
    <row r="8" spans="1:13" ht="21.75" customHeight="1">
      <c r="A8" s="5" t="s">
        <v>52</v>
      </c>
      <c r="C8" s="14">
        <v>0</v>
      </c>
      <c r="D8" s="15"/>
      <c r="E8" s="14">
        <v>0</v>
      </c>
      <c r="F8" s="15"/>
      <c r="G8" s="14">
        <v>0</v>
      </c>
      <c r="H8" s="15"/>
      <c r="I8" s="14">
        <v>7723</v>
      </c>
      <c r="J8" s="15"/>
      <c r="K8" s="14">
        <v>0</v>
      </c>
      <c r="L8" s="15"/>
      <c r="M8" s="14">
        <v>7723</v>
      </c>
    </row>
    <row r="9" spans="1:13" ht="21.75" customHeight="1">
      <c r="A9" s="9" t="s">
        <v>53</v>
      </c>
      <c r="C9" s="17">
        <v>1468193</v>
      </c>
      <c r="D9" s="15"/>
      <c r="E9" s="17">
        <v>0</v>
      </c>
      <c r="F9" s="15"/>
      <c r="G9" s="17">
        <v>1468193</v>
      </c>
      <c r="H9" s="15"/>
      <c r="I9" s="17">
        <v>2718193</v>
      </c>
      <c r="J9" s="15"/>
      <c r="K9" s="17">
        <v>0</v>
      </c>
      <c r="L9" s="15"/>
      <c r="M9" s="17">
        <v>2718193</v>
      </c>
    </row>
    <row r="10" spans="1:13" ht="21.75" customHeight="1">
      <c r="A10" s="11" t="s">
        <v>25</v>
      </c>
      <c r="C10" s="39">
        <v>1468193</v>
      </c>
      <c r="D10" s="15"/>
      <c r="E10" s="18">
        <v>0</v>
      </c>
      <c r="F10" s="15"/>
      <c r="G10" s="18">
        <v>1468193</v>
      </c>
      <c r="H10" s="15"/>
      <c r="I10" s="18">
        <v>2725916</v>
      </c>
      <c r="J10" s="15"/>
      <c r="K10" s="18">
        <v>0</v>
      </c>
      <c r="L10" s="15"/>
      <c r="M10" s="39">
        <v>2725916</v>
      </c>
    </row>
    <row r="11" spans="1:13"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3"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3"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Y32"/>
  <sheetViews>
    <sheetView rightToLeft="1" topLeftCell="A4" zoomScale="115" zoomScaleNormal="115" workbookViewId="0">
      <selection activeCell="E23" sqref="E23"/>
    </sheetView>
  </sheetViews>
  <sheetFormatPr defaultRowHeight="12.75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23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5703125" bestFit="1" customWidth="1"/>
    <col min="14" max="14" width="1.28515625" customWidth="1"/>
    <col min="15" max="15" width="17.42578125" bestFit="1" customWidth="1"/>
    <col min="16" max="16" width="1.28515625" customWidth="1"/>
    <col min="17" max="17" width="14.28515625" customWidth="1"/>
    <col min="18" max="18" width="1.28515625" customWidth="1"/>
    <col min="19" max="19" width="0.28515625" style="32" customWidth="1"/>
    <col min="22" max="22" width="16.5703125" bestFit="1" customWidth="1"/>
    <col min="23" max="24" width="13.85546875" bestFit="1" customWidth="1"/>
  </cols>
  <sheetData>
    <row r="1" spans="1:25" ht="29.1" customHeight="1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32"/>
      <c r="T1" s="32"/>
      <c r="U1" s="32"/>
      <c r="V1" s="32"/>
    </row>
    <row r="2" spans="1:25" ht="21.75" customHeight="1">
      <c r="A2" s="82" t="s">
        <v>54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T2" s="32"/>
      <c r="U2" s="32"/>
      <c r="V2" s="32"/>
    </row>
    <row r="3" spans="1:25" ht="21.75" customHeight="1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T3" s="32"/>
      <c r="U3" s="32"/>
      <c r="V3" s="32"/>
    </row>
    <row r="4" spans="1:25" ht="14.45" customHeight="1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T4" s="53"/>
      <c r="U4" s="53"/>
      <c r="V4" s="53"/>
      <c r="W4" s="53"/>
    </row>
    <row r="5" spans="1:25" ht="14.45" customHeight="1">
      <c r="A5" s="83" t="s">
        <v>96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T5" s="53"/>
      <c r="U5" s="53"/>
      <c r="V5" s="53"/>
      <c r="W5" s="53"/>
    </row>
    <row r="6" spans="1:25" ht="14.45" customHeight="1">
      <c r="A6" s="84" t="s">
        <v>57</v>
      </c>
      <c r="B6" s="32"/>
      <c r="C6" s="84" t="s">
        <v>72</v>
      </c>
      <c r="D6" s="84"/>
      <c r="E6" s="84"/>
      <c r="F6" s="84"/>
      <c r="G6" s="84"/>
      <c r="H6" s="84"/>
      <c r="I6" s="84"/>
      <c r="J6" s="32"/>
      <c r="K6" s="84" t="s">
        <v>73</v>
      </c>
      <c r="L6" s="84"/>
      <c r="M6" s="84"/>
      <c r="N6" s="84"/>
      <c r="O6" s="84"/>
      <c r="P6" s="84"/>
      <c r="Q6" s="84"/>
      <c r="R6" s="84"/>
      <c r="T6" s="53"/>
      <c r="U6" s="53"/>
      <c r="V6" s="53"/>
      <c r="W6" s="53"/>
    </row>
    <row r="7" spans="1:25" ht="46.5" customHeight="1">
      <c r="A7" s="84"/>
      <c r="B7" s="32"/>
      <c r="C7" s="61" t="s">
        <v>13</v>
      </c>
      <c r="D7" s="62"/>
      <c r="E7" s="61" t="s">
        <v>97</v>
      </c>
      <c r="F7" s="62"/>
      <c r="G7" s="61" t="s">
        <v>98</v>
      </c>
      <c r="H7" s="62"/>
      <c r="I7" s="61" t="s">
        <v>99</v>
      </c>
      <c r="J7" s="32"/>
      <c r="K7" s="61" t="s">
        <v>13</v>
      </c>
      <c r="L7" s="62"/>
      <c r="M7" s="61" t="s">
        <v>97</v>
      </c>
      <c r="N7" s="62"/>
      <c r="O7" s="61" t="s">
        <v>98</v>
      </c>
      <c r="P7" s="62"/>
      <c r="Q7" s="85" t="s">
        <v>99</v>
      </c>
      <c r="R7" s="85"/>
      <c r="T7" s="53"/>
      <c r="U7" s="53"/>
      <c r="V7" s="54"/>
      <c r="W7" s="54"/>
      <c r="X7" s="38"/>
    </row>
    <row r="8" spans="1:25" ht="21.75" customHeight="1">
      <c r="A8" s="63" t="s">
        <v>35</v>
      </c>
      <c r="B8" s="32"/>
      <c r="C8" s="64">
        <v>51629</v>
      </c>
      <c r="D8" s="41"/>
      <c r="E8" s="64">
        <v>1731101342</v>
      </c>
      <c r="F8" s="41"/>
      <c r="G8" s="64">
        <v>1618127132</v>
      </c>
      <c r="H8" s="41"/>
      <c r="I8" s="64">
        <v>112974210</v>
      </c>
      <c r="J8" s="41"/>
      <c r="K8" s="64">
        <v>51629</v>
      </c>
      <c r="L8" s="41"/>
      <c r="M8" s="64">
        <v>1731101342</v>
      </c>
      <c r="N8" s="41"/>
      <c r="O8" s="64">
        <v>1618127132</v>
      </c>
      <c r="P8" s="41"/>
      <c r="Q8" s="86">
        <v>112974210</v>
      </c>
      <c r="R8" s="86"/>
      <c r="T8" s="53"/>
      <c r="U8" s="53"/>
      <c r="V8" s="53"/>
      <c r="W8" s="53"/>
      <c r="X8" s="32"/>
    </row>
    <row r="9" spans="1:25" ht="21.75" customHeight="1">
      <c r="A9" s="58" t="s">
        <v>20</v>
      </c>
      <c r="B9" s="32"/>
      <c r="C9" s="50">
        <v>8515000</v>
      </c>
      <c r="D9" s="41"/>
      <c r="E9" s="50">
        <v>26931194056</v>
      </c>
      <c r="F9" s="41"/>
      <c r="G9" s="50">
        <v>28194605713</v>
      </c>
      <c r="H9" s="41"/>
      <c r="I9" s="90">
        <v>-1263411657</v>
      </c>
      <c r="J9" s="41"/>
      <c r="K9" s="50">
        <v>8515000</v>
      </c>
      <c r="L9" s="41"/>
      <c r="M9" s="50">
        <v>26931194056</v>
      </c>
      <c r="N9" s="41"/>
      <c r="O9" s="50">
        <v>28194605713</v>
      </c>
      <c r="P9" s="41"/>
      <c r="Q9" s="91">
        <v>-1263411657</v>
      </c>
      <c r="R9" s="91"/>
      <c r="T9" s="53"/>
      <c r="U9" s="53"/>
      <c r="V9" s="55"/>
      <c r="W9" s="55"/>
      <c r="X9" s="37"/>
      <c r="Y9" s="36"/>
    </row>
    <row r="10" spans="1:25" ht="21.75" customHeight="1">
      <c r="A10" s="58" t="s">
        <v>38</v>
      </c>
      <c r="B10" s="32"/>
      <c r="C10" s="50">
        <v>1755489</v>
      </c>
      <c r="D10" s="41"/>
      <c r="E10" s="50">
        <v>49585041456</v>
      </c>
      <c r="F10" s="41"/>
      <c r="G10" s="50">
        <v>49279462455</v>
      </c>
      <c r="H10" s="41"/>
      <c r="I10" s="50">
        <v>305579001</v>
      </c>
      <c r="J10" s="41"/>
      <c r="K10" s="50">
        <v>1769086</v>
      </c>
      <c r="L10" s="41"/>
      <c r="M10" s="50">
        <v>49955586183</v>
      </c>
      <c r="N10" s="41"/>
      <c r="O10" s="50">
        <v>49635667635</v>
      </c>
      <c r="P10" s="41"/>
      <c r="Q10" s="80">
        <v>319918548</v>
      </c>
      <c r="R10" s="80"/>
      <c r="T10" s="53"/>
      <c r="U10" s="53"/>
      <c r="V10" s="53"/>
      <c r="W10" s="53"/>
      <c r="X10" s="32"/>
    </row>
    <row r="11" spans="1:25" ht="21.75" customHeight="1">
      <c r="A11" s="58" t="s">
        <v>21</v>
      </c>
      <c r="B11" s="32"/>
      <c r="C11" s="50">
        <v>2683200</v>
      </c>
      <c r="D11" s="41"/>
      <c r="E11" s="50">
        <v>53127200994</v>
      </c>
      <c r="F11" s="41"/>
      <c r="G11" s="50">
        <v>40955477073</v>
      </c>
      <c r="H11" s="41"/>
      <c r="I11" s="50">
        <v>12171723921</v>
      </c>
      <c r="J11" s="41"/>
      <c r="K11" s="50">
        <v>2683200</v>
      </c>
      <c r="L11" s="41"/>
      <c r="M11" s="50">
        <v>53127200994</v>
      </c>
      <c r="N11" s="41"/>
      <c r="O11" s="50">
        <v>40955477073</v>
      </c>
      <c r="P11" s="41"/>
      <c r="Q11" s="80">
        <v>12171723921</v>
      </c>
      <c r="R11" s="80"/>
      <c r="T11" s="53"/>
      <c r="U11" s="53"/>
      <c r="V11" s="55"/>
      <c r="W11" s="55"/>
      <c r="X11" s="37"/>
    </row>
    <row r="12" spans="1:25" ht="21.75" customHeight="1">
      <c r="A12" s="58" t="s">
        <v>37</v>
      </c>
      <c r="B12" s="32"/>
      <c r="C12" s="50">
        <v>691771</v>
      </c>
      <c r="D12" s="41"/>
      <c r="E12" s="50">
        <v>34079031348</v>
      </c>
      <c r="F12" s="41"/>
      <c r="G12" s="50">
        <v>33353912146</v>
      </c>
      <c r="H12" s="41"/>
      <c r="I12" s="50">
        <v>725119202</v>
      </c>
      <c r="J12" s="41"/>
      <c r="K12" s="50">
        <v>723112</v>
      </c>
      <c r="L12" s="41"/>
      <c r="M12" s="50">
        <v>35572693875</v>
      </c>
      <c r="N12" s="41"/>
      <c r="O12" s="50">
        <v>34786074974</v>
      </c>
      <c r="P12" s="41"/>
      <c r="Q12" s="80">
        <v>786618901</v>
      </c>
      <c r="R12" s="80"/>
      <c r="T12" s="53"/>
      <c r="U12" s="53"/>
      <c r="V12" s="53"/>
      <c r="W12" s="53"/>
      <c r="X12" s="32"/>
    </row>
    <row r="13" spans="1:25" ht="21.75" customHeight="1">
      <c r="A13" s="58" t="s">
        <v>23</v>
      </c>
      <c r="B13" s="32"/>
      <c r="C13" s="50">
        <v>299338150</v>
      </c>
      <c r="D13" s="41"/>
      <c r="E13" s="50">
        <v>127356691331</v>
      </c>
      <c r="F13" s="41"/>
      <c r="G13" s="50">
        <v>105613058846</v>
      </c>
      <c r="H13" s="41"/>
      <c r="I13" s="50">
        <v>21743632485</v>
      </c>
      <c r="J13" s="41"/>
      <c r="K13" s="50">
        <v>299338150</v>
      </c>
      <c r="L13" s="41"/>
      <c r="M13" s="52">
        <v>96862561</v>
      </c>
      <c r="N13" s="41"/>
      <c r="O13" s="50">
        <v>105613058846</v>
      </c>
      <c r="P13" s="41"/>
      <c r="Q13" s="80">
        <v>21743632485</v>
      </c>
      <c r="R13" s="80"/>
      <c r="T13" s="53"/>
      <c r="U13" s="53"/>
      <c r="V13" s="55"/>
      <c r="W13" s="55"/>
      <c r="X13" s="37"/>
      <c r="Y13" s="37"/>
    </row>
    <row r="14" spans="1:25" ht="21.75" customHeight="1">
      <c r="A14" s="58" t="s">
        <v>39</v>
      </c>
      <c r="B14" s="32"/>
      <c r="C14" s="50">
        <v>643572</v>
      </c>
      <c r="D14" s="41"/>
      <c r="E14" s="50">
        <v>65642012897</v>
      </c>
      <c r="F14" s="41"/>
      <c r="G14" s="50">
        <v>65406461946</v>
      </c>
      <c r="H14" s="41"/>
      <c r="I14" s="50">
        <v>235550951</v>
      </c>
      <c r="J14" s="41"/>
      <c r="K14" s="50">
        <v>647207</v>
      </c>
      <c r="L14" s="41"/>
      <c r="M14" s="50">
        <v>66001341863</v>
      </c>
      <c r="N14" s="41"/>
      <c r="O14" s="50">
        <v>65750158906</v>
      </c>
      <c r="P14" s="41"/>
      <c r="Q14" s="80">
        <v>251182957</v>
      </c>
      <c r="R14" s="80"/>
      <c r="T14" s="53"/>
      <c r="U14" s="53"/>
      <c r="V14" s="53"/>
      <c r="W14" s="55"/>
    </row>
    <row r="15" spans="1:25" ht="21.75" customHeight="1">
      <c r="A15" s="58" t="s">
        <v>24</v>
      </c>
      <c r="B15" s="32"/>
      <c r="C15" s="50">
        <v>325390827</v>
      </c>
      <c r="D15" s="41"/>
      <c r="E15" s="50">
        <v>818272757157</v>
      </c>
      <c r="F15" s="41"/>
      <c r="G15" s="50">
        <v>766972234190</v>
      </c>
      <c r="H15" s="41"/>
      <c r="I15" s="50">
        <v>51300522967</v>
      </c>
      <c r="J15" s="41"/>
      <c r="K15" s="50">
        <v>325390827</v>
      </c>
      <c r="L15" s="41"/>
      <c r="M15" s="50">
        <v>818272757157</v>
      </c>
      <c r="N15" s="41"/>
      <c r="O15" s="50">
        <v>766972234190</v>
      </c>
      <c r="P15" s="41"/>
      <c r="Q15" s="80">
        <v>51300522967</v>
      </c>
      <c r="R15" s="80"/>
      <c r="T15" s="53"/>
      <c r="U15" s="53"/>
      <c r="V15" s="55"/>
      <c r="W15" s="55"/>
      <c r="X15" s="37"/>
    </row>
    <row r="16" spans="1:25" ht="21.75" customHeight="1">
      <c r="A16" s="58" t="s">
        <v>36</v>
      </c>
      <c r="B16" s="32"/>
      <c r="C16" s="50">
        <v>1217515</v>
      </c>
      <c r="D16" s="41"/>
      <c r="E16" s="50">
        <v>33674802627</v>
      </c>
      <c r="F16" s="41"/>
      <c r="G16" s="50">
        <v>33002610175</v>
      </c>
      <c r="H16" s="41"/>
      <c r="I16" s="50">
        <v>672192452</v>
      </c>
      <c r="J16" s="41"/>
      <c r="K16" s="50">
        <v>1277084</v>
      </c>
      <c r="L16" s="41"/>
      <c r="M16" s="50">
        <v>35278463805</v>
      </c>
      <c r="N16" s="41"/>
      <c r="O16" s="50">
        <v>34540114590</v>
      </c>
      <c r="P16" s="41"/>
      <c r="Q16" s="80">
        <v>738349215</v>
      </c>
      <c r="R16" s="80"/>
      <c r="T16" s="53"/>
      <c r="U16" s="53"/>
      <c r="V16" s="55"/>
      <c r="W16" s="53"/>
    </row>
    <row r="17" spans="1:24" ht="21.75" customHeight="1">
      <c r="A17" s="58" t="s">
        <v>41</v>
      </c>
      <c r="B17" s="32"/>
      <c r="C17" s="50">
        <v>9611728</v>
      </c>
      <c r="D17" s="41"/>
      <c r="E17" s="50">
        <v>151329628166</v>
      </c>
      <c r="F17" s="41"/>
      <c r="G17" s="50">
        <v>150722508563</v>
      </c>
      <c r="H17" s="41"/>
      <c r="I17" s="50">
        <v>607119603</v>
      </c>
      <c r="J17" s="41"/>
      <c r="K17" s="50">
        <v>9611728</v>
      </c>
      <c r="L17" s="41"/>
      <c r="M17" s="50">
        <v>151329628166</v>
      </c>
      <c r="N17" s="41"/>
      <c r="O17" s="50">
        <v>150722508563</v>
      </c>
      <c r="P17" s="41"/>
      <c r="Q17" s="80">
        <v>607119603</v>
      </c>
      <c r="R17" s="80"/>
      <c r="T17" s="53"/>
      <c r="U17" s="53"/>
      <c r="V17" s="53"/>
      <c r="W17" s="53"/>
    </row>
    <row r="18" spans="1:24" ht="21.75" customHeight="1">
      <c r="A18" s="58" t="s">
        <v>22</v>
      </c>
      <c r="B18" s="32"/>
      <c r="C18" s="50">
        <v>28456640</v>
      </c>
      <c r="D18" s="41"/>
      <c r="E18" s="50">
        <v>116964622070</v>
      </c>
      <c r="F18" s="41"/>
      <c r="G18" s="50">
        <v>106276594266</v>
      </c>
      <c r="H18" s="41"/>
      <c r="I18" s="50">
        <v>10688027804</v>
      </c>
      <c r="J18" s="41"/>
      <c r="K18" s="50">
        <v>28456640</v>
      </c>
      <c r="L18" s="41"/>
      <c r="M18" s="50">
        <v>116964622070</v>
      </c>
      <c r="N18" s="41"/>
      <c r="O18" s="50">
        <v>106276594266</v>
      </c>
      <c r="P18" s="41"/>
      <c r="Q18" s="80">
        <v>10688027804</v>
      </c>
      <c r="R18" s="80"/>
      <c r="T18" s="53"/>
      <c r="U18" s="53"/>
      <c r="V18" s="56"/>
      <c r="W18" s="57"/>
      <c r="X18" s="35"/>
    </row>
    <row r="19" spans="1:24" ht="21.75" customHeight="1">
      <c r="A19" s="59" t="s">
        <v>34</v>
      </c>
      <c r="B19" s="32"/>
      <c r="C19" s="51">
        <v>0</v>
      </c>
      <c r="D19" s="41"/>
      <c r="E19" s="51">
        <v>0</v>
      </c>
      <c r="F19" s="41"/>
      <c r="G19" s="51">
        <v>0</v>
      </c>
      <c r="H19" s="41"/>
      <c r="I19" s="51">
        <v>0</v>
      </c>
      <c r="J19" s="41"/>
      <c r="K19" s="51">
        <v>21480</v>
      </c>
      <c r="L19" s="41"/>
      <c r="M19" s="51">
        <v>1734965480</v>
      </c>
      <c r="N19" s="41"/>
      <c r="O19" s="51">
        <v>1661831573</v>
      </c>
      <c r="P19" s="41"/>
      <c r="Q19" s="81">
        <v>73133907</v>
      </c>
      <c r="R19" s="81"/>
      <c r="T19" s="53"/>
      <c r="U19" s="53"/>
      <c r="V19" s="53"/>
      <c r="W19" s="53"/>
    </row>
    <row r="20" spans="1:24" ht="21.75" customHeight="1">
      <c r="A20" s="60" t="s">
        <v>25</v>
      </c>
      <c r="B20" s="32"/>
      <c r="C20" s="39">
        <v>678355521</v>
      </c>
      <c r="D20" s="41"/>
      <c r="E20" s="39">
        <v>1478694083444</v>
      </c>
      <c r="F20" s="41"/>
      <c r="G20" s="39">
        <v>1381395052505</v>
      </c>
      <c r="H20" s="41"/>
      <c r="I20" s="39">
        <v>97299030939</v>
      </c>
      <c r="J20" s="41"/>
      <c r="K20" s="39">
        <v>678485143</v>
      </c>
      <c r="L20" s="41"/>
      <c r="M20" s="39">
        <v>1484256246322</v>
      </c>
      <c r="N20" s="41"/>
      <c r="O20" s="39">
        <v>1386726453461</v>
      </c>
      <c r="P20" s="41"/>
      <c r="Q20" s="87">
        <v>97529792861</v>
      </c>
      <c r="R20" s="87"/>
      <c r="T20" s="53"/>
      <c r="U20" s="53"/>
      <c r="V20" s="53"/>
      <c r="W20" s="53"/>
    </row>
    <row r="21" spans="1:24">
      <c r="A21" s="32"/>
      <c r="B21" s="32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T21" s="53"/>
      <c r="U21" s="53"/>
      <c r="V21" s="53"/>
      <c r="W21" s="53"/>
    </row>
    <row r="22" spans="1:24">
      <c r="A22" s="32"/>
      <c r="B22" s="32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T22" s="32"/>
      <c r="U22" s="32"/>
      <c r="V22" s="33"/>
    </row>
    <row r="23" spans="1:24">
      <c r="A23" s="32"/>
      <c r="B23" s="32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2"/>
      <c r="R23" s="41"/>
      <c r="T23" s="32"/>
      <c r="U23" s="32"/>
      <c r="V23" s="32"/>
    </row>
    <row r="24" spans="1:24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3"/>
      <c r="R24" s="32"/>
      <c r="T24" s="32"/>
      <c r="U24" s="32"/>
      <c r="V24" s="33"/>
    </row>
    <row r="25" spans="1:24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T25" s="32"/>
      <c r="U25" s="32"/>
      <c r="V25" s="32"/>
    </row>
    <row r="26" spans="1:24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3"/>
      <c r="R26" s="32"/>
      <c r="T26" s="32"/>
      <c r="U26" s="32"/>
      <c r="V26" s="32"/>
    </row>
    <row r="27" spans="1:24" ht="1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2"/>
      <c r="Q27" s="65"/>
      <c r="R27" s="32"/>
      <c r="T27" s="32"/>
      <c r="U27" s="32"/>
      <c r="V27" s="32"/>
    </row>
    <row r="28" spans="1:24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3"/>
      <c r="R28" s="32"/>
      <c r="T28" s="32"/>
      <c r="U28" s="32"/>
      <c r="V28" s="32"/>
    </row>
    <row r="29" spans="1:24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T29" s="32"/>
      <c r="U29" s="32"/>
      <c r="V29" s="32"/>
    </row>
    <row r="30" spans="1:24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T30" s="32"/>
      <c r="U30" s="32"/>
      <c r="V30" s="32"/>
    </row>
    <row r="31" spans="1:24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T31" s="32"/>
      <c r="U31" s="32"/>
      <c r="V31" s="32"/>
    </row>
    <row r="32" spans="1:24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T32" s="32"/>
      <c r="U32" s="32"/>
      <c r="V32" s="32"/>
    </row>
  </sheetData>
  <mergeCells count="21">
    <mergeCell ref="Q18:R18"/>
    <mergeCell ref="Q19:R19"/>
    <mergeCell ref="Q20:R20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W30"/>
  <sheetViews>
    <sheetView rightToLeft="1" zoomScaleNormal="100" workbookViewId="0">
      <selection activeCell="G14" sqref="G14"/>
    </sheetView>
  </sheetViews>
  <sheetFormatPr defaultRowHeight="12.75"/>
  <cols>
    <col min="1" max="1" width="40.28515625" customWidth="1"/>
    <col min="2" max="2" width="1.28515625" customWidth="1"/>
    <col min="3" max="3" width="13.7109375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28.28515625" bestFit="1" customWidth="1"/>
    <col min="10" max="10" width="1.28515625" customWidth="1"/>
    <col min="11" max="11" width="13.710937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24.5703125" customWidth="1"/>
    <col min="18" max="18" width="1.28515625" customWidth="1"/>
    <col min="19" max="19" width="0.28515625" customWidth="1"/>
    <col min="20" max="20" width="14.85546875" bestFit="1" customWidth="1"/>
  </cols>
  <sheetData>
    <row r="1" spans="1:23" ht="29.1" customHeight="1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spans="1:23" ht="21.75" customHeight="1">
      <c r="A2" s="67" t="s">
        <v>54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</row>
    <row r="3" spans="1:23" ht="21.75" customHeight="1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23" ht="14.45" customHeight="1"/>
    <row r="5" spans="1:23" ht="14.45" customHeight="1">
      <c r="A5" s="69" t="s">
        <v>100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</row>
    <row r="6" spans="1:23" ht="14.45" customHeight="1">
      <c r="A6" s="70" t="s">
        <v>57</v>
      </c>
      <c r="C6" s="70" t="s">
        <v>72</v>
      </c>
      <c r="D6" s="70"/>
      <c r="E6" s="70"/>
      <c r="F6" s="70"/>
      <c r="G6" s="70"/>
      <c r="H6" s="70"/>
      <c r="I6" s="70"/>
      <c r="K6" s="70" t="s">
        <v>73</v>
      </c>
      <c r="L6" s="70"/>
      <c r="M6" s="70"/>
      <c r="N6" s="70"/>
      <c r="O6" s="70"/>
      <c r="P6" s="70"/>
      <c r="Q6" s="70"/>
      <c r="R6" s="70"/>
    </row>
    <row r="7" spans="1:23" ht="45" customHeight="1">
      <c r="A7" s="70"/>
      <c r="C7" s="13" t="s">
        <v>13</v>
      </c>
      <c r="D7" s="3"/>
      <c r="E7" s="13" t="s">
        <v>15</v>
      </c>
      <c r="F7" s="3"/>
      <c r="G7" s="13" t="s">
        <v>98</v>
      </c>
      <c r="H7" s="3"/>
      <c r="I7" s="13" t="s">
        <v>101</v>
      </c>
      <c r="K7" s="61" t="s">
        <v>13</v>
      </c>
      <c r="L7" s="62"/>
      <c r="M7" s="61" t="s">
        <v>15</v>
      </c>
      <c r="N7" s="62"/>
      <c r="O7" s="61" t="s">
        <v>98</v>
      </c>
      <c r="P7" s="62"/>
      <c r="Q7" s="85" t="s">
        <v>101</v>
      </c>
      <c r="R7" s="85"/>
      <c r="S7" s="32"/>
      <c r="T7" s="32"/>
      <c r="U7" s="32"/>
      <c r="V7" s="32"/>
      <c r="W7" s="32"/>
    </row>
    <row r="8" spans="1:23" ht="21.75" customHeight="1">
      <c r="A8" s="5" t="s">
        <v>38</v>
      </c>
      <c r="C8" s="14">
        <v>1535610</v>
      </c>
      <c r="D8" s="15"/>
      <c r="E8" s="14">
        <v>43566076493</v>
      </c>
      <c r="F8" s="15"/>
      <c r="G8" s="14">
        <v>43322796684</v>
      </c>
      <c r="H8" s="15"/>
      <c r="I8" s="14">
        <v>243279809</v>
      </c>
      <c r="J8" s="15"/>
      <c r="K8" s="64">
        <v>1535610</v>
      </c>
      <c r="L8" s="41"/>
      <c r="M8" s="64">
        <v>43566076493</v>
      </c>
      <c r="N8" s="41"/>
      <c r="O8" s="64">
        <v>43247618259</v>
      </c>
      <c r="P8" s="41"/>
      <c r="Q8" s="86">
        <v>318458234</v>
      </c>
      <c r="R8" s="86"/>
      <c r="S8" s="32"/>
      <c r="T8" s="33"/>
      <c r="U8" s="32"/>
      <c r="V8" s="32"/>
      <c r="W8" s="32"/>
    </row>
    <row r="9" spans="1:23" ht="21.75" customHeight="1">
      <c r="A9" s="7" t="s">
        <v>23</v>
      </c>
      <c r="C9" s="16">
        <v>367821626</v>
      </c>
      <c r="D9" s="15"/>
      <c r="E9" s="16">
        <v>153632590093</v>
      </c>
      <c r="F9" s="15"/>
      <c r="G9" s="16">
        <v>145721442356</v>
      </c>
      <c r="H9" s="15"/>
      <c r="I9" s="16">
        <v>7911147737</v>
      </c>
      <c r="J9" s="15"/>
      <c r="K9" s="50">
        <v>367821626</v>
      </c>
      <c r="L9" s="41"/>
      <c r="M9" s="50">
        <v>153632590093</v>
      </c>
      <c r="N9" s="41"/>
      <c r="O9" s="50">
        <v>139914418325</v>
      </c>
      <c r="P9" s="41"/>
      <c r="Q9" s="80">
        <v>13718171768</v>
      </c>
      <c r="R9" s="80"/>
      <c r="S9" s="32"/>
      <c r="T9" s="32"/>
      <c r="U9" s="32"/>
      <c r="V9" s="32"/>
      <c r="W9" s="32"/>
    </row>
    <row r="10" spans="1:23" ht="21.75" customHeight="1">
      <c r="A10" s="7" t="s">
        <v>22</v>
      </c>
      <c r="C10" s="16">
        <v>677676693</v>
      </c>
      <c r="D10" s="15"/>
      <c r="E10" s="16">
        <v>2728284322955</v>
      </c>
      <c r="F10" s="15"/>
      <c r="G10" s="16">
        <v>2536343154800</v>
      </c>
      <c r="H10" s="15"/>
      <c r="I10" s="16">
        <v>191941168155</v>
      </c>
      <c r="J10" s="15"/>
      <c r="K10" s="50">
        <v>677676693</v>
      </c>
      <c r="L10" s="41"/>
      <c r="M10" s="50">
        <v>2728284322955</v>
      </c>
      <c r="N10" s="41"/>
      <c r="O10" s="50">
        <v>2536343154800</v>
      </c>
      <c r="P10" s="41"/>
      <c r="Q10" s="80">
        <v>191941168155</v>
      </c>
      <c r="R10" s="80"/>
      <c r="S10" s="32"/>
      <c r="T10" s="33"/>
      <c r="U10" s="32"/>
      <c r="V10" s="32"/>
      <c r="W10" s="32"/>
    </row>
    <row r="11" spans="1:23" ht="21.75" customHeight="1">
      <c r="A11" s="7" t="s">
        <v>40</v>
      </c>
      <c r="C11" s="16">
        <v>816158</v>
      </c>
      <c r="D11" s="15"/>
      <c r="E11" s="16">
        <v>26982839941</v>
      </c>
      <c r="F11" s="15"/>
      <c r="G11" s="16">
        <v>26314653024</v>
      </c>
      <c r="H11" s="15"/>
      <c r="I11" s="16">
        <v>668186917</v>
      </c>
      <c r="J11" s="15"/>
      <c r="K11" s="50">
        <v>816158</v>
      </c>
      <c r="L11" s="41"/>
      <c r="M11" s="50">
        <v>26982839941</v>
      </c>
      <c r="N11" s="41"/>
      <c r="O11" s="50">
        <v>25004386615</v>
      </c>
      <c r="P11" s="41"/>
      <c r="Q11" s="80">
        <v>1978453326</v>
      </c>
      <c r="R11" s="80"/>
      <c r="S11" s="32"/>
      <c r="T11" s="32"/>
      <c r="U11" s="32"/>
      <c r="V11" s="32"/>
      <c r="W11" s="32"/>
    </row>
    <row r="12" spans="1:23" ht="21.75" customHeight="1">
      <c r="A12" s="7" t="s">
        <v>41</v>
      </c>
      <c r="C12" s="16">
        <v>60219704</v>
      </c>
      <c r="D12" s="15"/>
      <c r="E12" s="16">
        <v>960089895349</v>
      </c>
      <c r="F12" s="15"/>
      <c r="G12" s="16">
        <v>952133652023</v>
      </c>
      <c r="H12" s="15"/>
      <c r="I12" s="16">
        <v>7956243326</v>
      </c>
      <c r="J12" s="15"/>
      <c r="K12" s="50">
        <v>60219704</v>
      </c>
      <c r="L12" s="41"/>
      <c r="M12" s="50">
        <v>960089895349</v>
      </c>
      <c r="N12" s="41"/>
      <c r="O12" s="50">
        <v>952133652023</v>
      </c>
      <c r="P12" s="41"/>
      <c r="Q12" s="80">
        <v>7956243326</v>
      </c>
      <c r="R12" s="80"/>
      <c r="S12" s="32"/>
      <c r="T12" s="33"/>
      <c r="U12" s="32"/>
      <c r="V12" s="32"/>
      <c r="W12" s="32"/>
    </row>
    <row r="13" spans="1:23" ht="21.75" customHeight="1">
      <c r="A13" s="7" t="s">
        <v>39</v>
      </c>
      <c r="C13" s="16">
        <v>365064</v>
      </c>
      <c r="D13" s="15"/>
      <c r="E13" s="16">
        <v>37535176581</v>
      </c>
      <c r="F13" s="15"/>
      <c r="G13" s="16">
        <v>37351632033</v>
      </c>
      <c r="H13" s="15"/>
      <c r="I13" s="16">
        <v>183544548</v>
      </c>
      <c r="J13" s="15"/>
      <c r="K13" s="50">
        <v>365064</v>
      </c>
      <c r="L13" s="41"/>
      <c r="M13" s="50">
        <v>37535176581</v>
      </c>
      <c r="N13" s="41"/>
      <c r="O13" s="50">
        <v>37334493290</v>
      </c>
      <c r="P13" s="41"/>
      <c r="Q13" s="80">
        <v>200683291</v>
      </c>
      <c r="R13" s="80"/>
      <c r="S13" s="32"/>
      <c r="T13" s="33"/>
      <c r="U13" s="32"/>
      <c r="V13" s="32"/>
      <c r="W13" s="32"/>
    </row>
    <row r="14" spans="1:23" ht="21.75" customHeight="1">
      <c r="A14" s="7" t="s">
        <v>37</v>
      </c>
      <c r="C14" s="16">
        <v>526175</v>
      </c>
      <c r="D14" s="15"/>
      <c r="E14" s="16">
        <v>26081818506</v>
      </c>
      <c r="F14" s="15"/>
      <c r="G14" s="16">
        <v>26246723674</v>
      </c>
      <c r="H14" s="15"/>
      <c r="I14" s="16">
        <v>-164905167</v>
      </c>
      <c r="J14" s="15"/>
      <c r="K14" s="50">
        <v>526175</v>
      </c>
      <c r="L14" s="41"/>
      <c r="M14" s="50">
        <v>26081818506</v>
      </c>
      <c r="N14" s="41"/>
      <c r="O14" s="50">
        <v>25691631096</v>
      </c>
      <c r="P14" s="41"/>
      <c r="Q14" s="80">
        <v>390187410</v>
      </c>
      <c r="R14" s="80"/>
      <c r="S14" s="32"/>
      <c r="T14" s="33"/>
      <c r="U14" s="32"/>
      <c r="V14" s="32"/>
      <c r="W14" s="32"/>
    </row>
    <row r="15" spans="1:23" ht="21.75" customHeight="1">
      <c r="A15" s="7" t="s">
        <v>24</v>
      </c>
      <c r="C15" s="16">
        <v>160094979</v>
      </c>
      <c r="D15" s="15"/>
      <c r="E15" s="16">
        <v>439286700516</v>
      </c>
      <c r="F15" s="15"/>
      <c r="G15" s="16">
        <v>394678330747</v>
      </c>
      <c r="H15" s="15"/>
      <c r="I15" s="16">
        <v>44608369769</v>
      </c>
      <c r="J15" s="15"/>
      <c r="K15" s="50">
        <v>160094979</v>
      </c>
      <c r="L15" s="41"/>
      <c r="M15" s="50">
        <v>439286700516</v>
      </c>
      <c r="N15" s="41"/>
      <c r="O15" s="50">
        <v>394678330747</v>
      </c>
      <c r="P15" s="41"/>
      <c r="Q15" s="80">
        <v>44608369769</v>
      </c>
      <c r="R15" s="80"/>
      <c r="S15" s="32"/>
      <c r="T15" s="33"/>
      <c r="U15" s="32"/>
      <c r="V15" s="32"/>
      <c r="W15" s="32"/>
    </row>
    <row r="16" spans="1:23" ht="21.75" customHeight="1">
      <c r="A16" s="7" t="s">
        <v>20</v>
      </c>
      <c r="C16" s="16">
        <v>60111951</v>
      </c>
      <c r="D16" s="15"/>
      <c r="E16" s="16">
        <v>181520255601</v>
      </c>
      <c r="F16" s="15"/>
      <c r="G16" s="16">
        <v>178901453795</v>
      </c>
      <c r="H16" s="15"/>
      <c r="I16" s="16">
        <v>2618801806</v>
      </c>
      <c r="J16" s="15"/>
      <c r="K16" s="50">
        <v>60111951</v>
      </c>
      <c r="L16" s="41"/>
      <c r="M16" s="50">
        <v>181520255601</v>
      </c>
      <c r="N16" s="41"/>
      <c r="O16" s="50">
        <v>197835701143</v>
      </c>
      <c r="P16" s="41"/>
      <c r="Q16" s="80">
        <v>-16315445541</v>
      </c>
      <c r="R16" s="80"/>
      <c r="S16" s="32"/>
      <c r="T16" s="33"/>
      <c r="U16" s="32"/>
      <c r="V16" s="32"/>
      <c r="W16" s="32"/>
    </row>
    <row r="17" spans="1:23" ht="21.75" customHeight="1">
      <c r="A17" s="7" t="s">
        <v>19</v>
      </c>
      <c r="C17" s="16">
        <v>44656511</v>
      </c>
      <c r="D17" s="15"/>
      <c r="E17" s="16">
        <v>120793302543</v>
      </c>
      <c r="F17" s="15"/>
      <c r="G17" s="16">
        <v>108700585517</v>
      </c>
      <c r="H17" s="15"/>
      <c r="I17" s="16">
        <v>12092717026</v>
      </c>
      <c r="J17" s="15"/>
      <c r="K17" s="50">
        <v>44656511</v>
      </c>
      <c r="L17" s="41"/>
      <c r="M17" s="50">
        <v>120793302543</v>
      </c>
      <c r="N17" s="41"/>
      <c r="O17" s="50">
        <v>109236056382</v>
      </c>
      <c r="P17" s="41"/>
      <c r="Q17" s="80">
        <v>11557246161</v>
      </c>
      <c r="R17" s="80"/>
      <c r="S17" s="32"/>
      <c r="T17" s="33"/>
      <c r="U17" s="32"/>
      <c r="V17" s="32"/>
      <c r="W17" s="32"/>
    </row>
    <row r="18" spans="1:23" ht="21.75" customHeight="1">
      <c r="A18" s="7" t="s">
        <v>21</v>
      </c>
      <c r="C18" s="16">
        <v>22101261</v>
      </c>
      <c r="D18" s="15"/>
      <c r="E18" s="16">
        <v>430647048811</v>
      </c>
      <c r="F18" s="15"/>
      <c r="G18" s="16">
        <v>355670209453</v>
      </c>
      <c r="H18" s="15"/>
      <c r="I18" s="16">
        <v>74976839358</v>
      </c>
      <c r="J18" s="15"/>
      <c r="K18" s="50">
        <v>22101261</v>
      </c>
      <c r="L18" s="41"/>
      <c r="M18" s="50">
        <v>430647048811</v>
      </c>
      <c r="N18" s="41"/>
      <c r="O18" s="50">
        <v>345388138890</v>
      </c>
      <c r="P18" s="41"/>
      <c r="Q18" s="80">
        <v>85258909921</v>
      </c>
      <c r="R18" s="80"/>
      <c r="S18" s="32"/>
      <c r="T18" s="32"/>
      <c r="U18" s="32"/>
      <c r="V18" s="32"/>
      <c r="W18" s="32"/>
    </row>
    <row r="19" spans="1:23" ht="21.75" customHeight="1">
      <c r="A19" s="7" t="s">
        <v>34</v>
      </c>
      <c r="C19" s="16">
        <v>23089</v>
      </c>
      <c r="D19" s="15"/>
      <c r="E19" s="16">
        <v>1940237969</v>
      </c>
      <c r="F19" s="15"/>
      <c r="G19" s="16">
        <v>1892805134</v>
      </c>
      <c r="H19" s="15"/>
      <c r="I19" s="16">
        <v>47432835</v>
      </c>
      <c r="J19" s="15"/>
      <c r="K19" s="50">
        <v>23089</v>
      </c>
      <c r="L19" s="41"/>
      <c r="M19" s="50">
        <v>1940237969</v>
      </c>
      <c r="N19" s="41"/>
      <c r="O19" s="50">
        <v>1819880975</v>
      </c>
      <c r="P19" s="41"/>
      <c r="Q19" s="80">
        <v>120356994</v>
      </c>
      <c r="R19" s="80"/>
      <c r="S19" s="32"/>
      <c r="T19" s="33"/>
      <c r="U19" s="32"/>
      <c r="V19" s="32"/>
      <c r="W19" s="32"/>
    </row>
    <row r="20" spans="1:23" ht="21.75" customHeight="1">
      <c r="A20" s="9" t="s">
        <v>36</v>
      </c>
      <c r="C20" s="17">
        <v>106391</v>
      </c>
      <c r="D20" s="15"/>
      <c r="E20" s="17">
        <v>2972531924</v>
      </c>
      <c r="F20" s="15"/>
      <c r="G20" s="17">
        <v>3465630070</v>
      </c>
      <c r="H20" s="15"/>
      <c r="I20" s="17">
        <v>-493098145</v>
      </c>
      <c r="J20" s="15"/>
      <c r="K20" s="51">
        <v>106391</v>
      </c>
      <c r="L20" s="41"/>
      <c r="M20" s="51">
        <v>2972531924</v>
      </c>
      <c r="N20" s="41"/>
      <c r="O20" s="51">
        <v>2956038936</v>
      </c>
      <c r="P20" s="41"/>
      <c r="Q20" s="81">
        <v>16492988</v>
      </c>
      <c r="R20" s="81"/>
      <c r="S20" s="32"/>
      <c r="T20" s="32"/>
      <c r="U20" s="32"/>
      <c r="V20" s="32"/>
      <c r="W20" s="32"/>
    </row>
    <row r="21" spans="1:23" ht="21.75" customHeight="1">
      <c r="A21" s="11" t="s">
        <v>25</v>
      </c>
      <c r="C21" s="18">
        <v>1396055212</v>
      </c>
      <c r="D21" s="15"/>
      <c r="E21" s="18">
        <v>5153332797282</v>
      </c>
      <c r="F21" s="15"/>
      <c r="G21" s="18">
        <v>4810743069310</v>
      </c>
      <c r="H21" s="15"/>
      <c r="I21" s="18">
        <v>342589727974</v>
      </c>
      <c r="J21" s="15"/>
      <c r="K21" s="39">
        <v>1396055212</v>
      </c>
      <c r="L21" s="41"/>
      <c r="M21" s="39">
        <v>5153332797282</v>
      </c>
      <c r="N21" s="41"/>
      <c r="O21" s="39">
        <v>4811583501481</v>
      </c>
      <c r="P21" s="41"/>
      <c r="Q21" s="87">
        <v>341749295802</v>
      </c>
      <c r="R21" s="87"/>
      <c r="S21" s="32"/>
      <c r="T21" s="32"/>
      <c r="U21" s="32"/>
      <c r="V21" s="32"/>
      <c r="W21" s="32"/>
    </row>
    <row r="22" spans="1:23">
      <c r="C22" s="15"/>
      <c r="D22" s="15"/>
      <c r="E22" s="15"/>
      <c r="F22" s="15"/>
      <c r="G22" s="15"/>
      <c r="H22" s="15"/>
      <c r="I22" s="15"/>
      <c r="J22" s="15"/>
      <c r="K22" s="41"/>
      <c r="L22" s="41"/>
      <c r="M22" s="41"/>
      <c r="N22" s="41"/>
      <c r="O22" s="41"/>
      <c r="P22" s="41"/>
      <c r="Q22" s="41"/>
      <c r="R22" s="41"/>
      <c r="S22" s="32"/>
      <c r="T22" s="32"/>
      <c r="U22" s="32"/>
      <c r="V22" s="32"/>
      <c r="W22" s="32"/>
    </row>
    <row r="23" spans="1:23"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</row>
    <row r="24" spans="1:23">
      <c r="K24" s="32"/>
      <c r="L24" s="32"/>
      <c r="M24" s="32"/>
      <c r="N24" s="32"/>
      <c r="O24" s="32"/>
      <c r="P24" s="32"/>
      <c r="Q24" s="33"/>
      <c r="R24" s="32"/>
      <c r="S24" s="32"/>
      <c r="T24" s="32"/>
      <c r="U24" s="32"/>
      <c r="V24" s="32"/>
      <c r="W24" s="32"/>
    </row>
    <row r="25" spans="1:23">
      <c r="K25" s="32"/>
      <c r="L25" s="32"/>
      <c r="M25" s="32"/>
      <c r="N25" s="32"/>
      <c r="O25" s="32"/>
      <c r="P25" s="32"/>
      <c r="Q25" s="33"/>
      <c r="R25" s="32"/>
      <c r="S25" s="32"/>
      <c r="T25" s="32"/>
      <c r="U25" s="32"/>
      <c r="V25" s="32"/>
      <c r="W25" s="32"/>
    </row>
    <row r="26" spans="1:23"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</row>
    <row r="27" spans="1:23"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</row>
    <row r="28" spans="1:23"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</row>
    <row r="29" spans="1:23"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</row>
    <row r="30" spans="1:23"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</row>
  </sheetData>
  <mergeCells count="22">
    <mergeCell ref="Q18:R18"/>
    <mergeCell ref="Q19:R19"/>
    <mergeCell ref="Q20:R20"/>
    <mergeCell ref="Q21:R21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Shima Rahimi</dc:creator>
  <dc:description/>
  <cp:lastModifiedBy>Shima Rahimi</cp:lastModifiedBy>
  <dcterms:created xsi:type="dcterms:W3CDTF">2026-06-28T07:15:21Z</dcterms:created>
  <dcterms:modified xsi:type="dcterms:W3CDTF">2026-06-30T05:51:00Z</dcterms:modified>
</cp:coreProperties>
</file>